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7365" activeTab="1"/>
  </bookViews>
  <sheets>
    <sheet name="Resum" sheetId="1" r:id="rId1"/>
    <sheet name="Dupak Asisten Ahli dan Lektor" sheetId="2" r:id="rId2"/>
    <sheet name="Dupak  LK dan Profesor" sheetId="3" r:id="rId3"/>
  </sheets>
  <externalReferences>
    <externalReference r:id="rId6"/>
  </externalReferences>
  <definedNames>
    <definedName name="_xlnm.Print_Area" localSheetId="0">'Resum'!$A$1:$AG$111</definedName>
    <definedName name="_xlnm.Print_Titles" localSheetId="2">'Dupak  LK dan Profesor'!$32:$37</definedName>
    <definedName name="_xlnm.Print_Titles" localSheetId="1">'Dupak Asisten Ahli dan Lektor'!$32:$36</definedName>
  </definedNames>
  <calcPr fullCalcOnLoad="1"/>
</workbook>
</file>

<file path=xl/sharedStrings.xml><?xml version="1.0" encoding="utf-8"?>
<sst xmlns="http://schemas.openxmlformats.org/spreadsheetml/2006/main" count="852" uniqueCount="291">
  <si>
    <t>NIDN/ NIP</t>
  </si>
  <si>
    <t>Nama</t>
  </si>
  <si>
    <t>Status Dosen</t>
  </si>
  <si>
    <t>NIP/ KARPEG</t>
  </si>
  <si>
    <t>Tempat dan Tanggal Lahir</t>
  </si>
  <si>
    <t xml:space="preserve">Angka Kredit Saat Ini </t>
  </si>
  <si>
    <t xml:space="preserve">Jabatan Dosen </t>
  </si>
  <si>
    <t>TMT Jabatan</t>
  </si>
  <si>
    <t>Fakultas/ Sekolah Tinggi/ Akademi</t>
  </si>
  <si>
    <t>Jurusan/ Program Studi</t>
  </si>
  <si>
    <t>Mata Kuliah yang Dibina</t>
  </si>
  <si>
    <t>Jenis Usulan</t>
  </si>
  <si>
    <t>Diusulkan Menjadi</t>
  </si>
  <si>
    <t>Angka Kredit yang Diusulkan</t>
  </si>
  <si>
    <t>Kategori Dosen</t>
  </si>
  <si>
    <t xml:space="preserve">Nomor Surat </t>
  </si>
  <si>
    <t xml:space="preserve">Tanggal Surat </t>
  </si>
  <si>
    <t>Sub Unsur</t>
  </si>
  <si>
    <t>A</t>
  </si>
  <si>
    <t>L</t>
  </si>
  <si>
    <t>B</t>
  </si>
  <si>
    <t>C</t>
  </si>
  <si>
    <t>D</t>
  </si>
  <si>
    <t>JUMLAH</t>
  </si>
  <si>
    <t>Usulan</t>
  </si>
  <si>
    <t>Kelebihan</t>
  </si>
  <si>
    <t>Jumlah</t>
  </si>
  <si>
    <t>BIDANG BUTIR YANG DINILAI</t>
  </si>
  <si>
    <t>:</t>
  </si>
  <si>
    <t>Perguruan Tinggi :</t>
  </si>
  <si>
    <t>Pangkat dan Golongan</t>
  </si>
  <si>
    <t>TMT Pangkat</t>
  </si>
  <si>
    <t>Non PNS</t>
  </si>
  <si>
    <t>-</t>
  </si>
  <si>
    <t>Lampiran 6</t>
  </si>
  <si>
    <t xml:space="preserve">         </t>
  </si>
  <si>
    <t>- /-</t>
  </si>
  <si>
    <t>…………...,  …………………</t>
  </si>
  <si>
    <t>Rektor / Ketua / Direktur</t>
  </si>
  <si>
    <t>………………………………….</t>
  </si>
  <si>
    <t>NIP/NIDN. …………... /…………..</t>
  </si>
  <si>
    <t>Lampiran 1</t>
  </si>
  <si>
    <t>SALINAN</t>
  </si>
  <si>
    <t>LAMPIRAN III</t>
  </si>
  <si>
    <t xml:space="preserve">PERATURAN BERSAMA </t>
  </si>
  <si>
    <t>MENTERI PENDIDIKAN DAN KEBUDAYAAN DAN</t>
  </si>
  <si>
    <t>KEPALA BADAN KEPEGAWAIAN NEGARA</t>
  </si>
  <si>
    <t xml:space="preserve">NOMOR : 4/VIII/PB/2014        </t>
  </si>
  <si>
    <t xml:space="preserve">NOMOR : 24 TAHUN 2014 </t>
  </si>
  <si>
    <t>TENTANG</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</si>
  <si>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</si>
  <si>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DAFTAR USUL PENETAPAN ANGKA KREDIT</t>
  </si>
  <si>
    <t>JABATAN AKADEMIK DOSEN</t>
  </si>
  <si>
    <t>INSTANSI : …………………..</t>
  </si>
  <si>
    <t xml:space="preserve">MASA PENILAIAN :   </t>
  </si>
  <si>
    <r>
      <t xml:space="preserve">Bulan </t>
    </r>
    <r>
      <rPr>
        <sz val="11"/>
        <color indexed="10"/>
        <rFont val="Bookman Old Style"/>
        <family val="1"/>
      </rPr>
      <t xml:space="preserve"> </t>
    </r>
    <r>
      <rPr>
        <sz val="11"/>
        <color indexed="8"/>
        <rFont val="Bookman Old Style"/>
        <family val="1"/>
      </rPr>
      <t>……………..</t>
    </r>
    <r>
      <rPr>
        <sz val="11"/>
        <rFont val="Bookman Old Style"/>
        <family val="1"/>
      </rPr>
      <t xml:space="preserve"> s/d  bulan ………………</t>
    </r>
  </si>
  <si>
    <t>NO</t>
  </si>
  <si>
    <t>KETERANGAN PERORANGAN</t>
  </si>
  <si>
    <t>1.</t>
  </si>
  <si>
    <t xml:space="preserve"> Nama</t>
  </si>
  <si>
    <t>Ariyanti, S.ST., M.Kes.</t>
  </si>
  <si>
    <t>2.</t>
  </si>
  <si>
    <t xml:space="preserve"> N I P / NIDN / No. Serdik</t>
  </si>
  <si>
    <t xml:space="preserve"> - /0618218121/  -</t>
  </si>
  <si>
    <t>3.</t>
  </si>
  <si>
    <t xml:space="preserve"> Nomor Seri Kartu Pegawai</t>
  </si>
  <si>
    <t>4.</t>
  </si>
  <si>
    <t xml:space="preserve"> Tempat dan Tanggal Lahir</t>
  </si>
  <si>
    <t>Rembang,  21 Oktober 1986</t>
  </si>
  <si>
    <t>5.</t>
  </si>
  <si>
    <t xml:space="preserve"> Jenis Kelamin</t>
  </si>
  <si>
    <t xml:space="preserve">Perempuan </t>
  </si>
  <si>
    <t>6.</t>
  </si>
  <si>
    <t xml:space="preserve"> Pendidikan yang diperhitungkan angka kreditnya</t>
  </si>
  <si>
    <t>S-1 Kebidanan, Universitas  Diponegoro Semarang, 2 Agustus 2008</t>
  </si>
  <si>
    <t>S-2 Magister Kedokteran Keluarga, Univ Diponegoro Semarang,       19 Februari  2012</t>
  </si>
  <si>
    <t>7.</t>
  </si>
  <si>
    <t xml:space="preserve"> Jabatan Akademik Dosen/TMT</t>
  </si>
  <si>
    <t>Tenaga Pengajar / 1 Februari 2009</t>
  </si>
  <si>
    <t>8.</t>
  </si>
  <si>
    <t xml:space="preserve"> Masa kerja golongan lama</t>
  </si>
  <si>
    <t>9.</t>
  </si>
  <si>
    <t xml:space="preserve"> Masa kerja golongan baru</t>
  </si>
  <si>
    <t>10.</t>
  </si>
  <si>
    <t xml:space="preserve"> Unit Kerja / Program Studi</t>
  </si>
  <si>
    <t>STIKES Rembang/ D3 Kebidanan</t>
  </si>
  <si>
    <t>UNSUR YANG DINILAI</t>
  </si>
  <si>
    <t>UNSUR, SUB UNSUR DAN BUTIR KEGIATAN</t>
  </si>
  <si>
    <t>ANGKA KREDIT MENURUT</t>
  </si>
  <si>
    <t>INSTANSI PENGUSUL</t>
  </si>
  <si>
    <t>TIM PENILAI</t>
  </si>
  <si>
    <t>LAMA</t>
  </si>
  <si>
    <t>BARU</t>
  </si>
  <si>
    <t>I</t>
  </si>
  <si>
    <t>PENDIDIKAN</t>
  </si>
  <si>
    <t>Pendidikan formal</t>
  </si>
  <si>
    <t>Doktor (S3)</t>
  </si>
  <si>
    <t>Magister (S2)</t>
  </si>
  <si>
    <t>Pendidikan dan pelatihan Prajabatan</t>
  </si>
  <si>
    <t>Pendidikan dan pelatihan Prajabatan golongan III</t>
  </si>
  <si>
    <t>SUB JUMLAH UNSUR PENDIDIKAN</t>
  </si>
  <si>
    <t>II</t>
  </si>
  <si>
    <t>PELAKSANAAN PENDIDIKAN</t>
  </si>
  <si>
    <t>Melaksanakan perkulihan/ tutorial dan membimbing, menguji serta menyelenggarakan pendidikan di laboratorium, praktek keguruan bengkel/ studio/kebun percobaan/teknologi pengajaran dan praktek lapangan</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</si>
  <si>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</si>
  <si>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Membimbing seminar</t>
  </si>
  <si>
    <t>Membimbing mahasiswa seminar</t>
  </si>
  <si>
    <t xml:space="preserve">Membing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</si>
  <si>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</si>
  <si>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t>
  </si>
  <si>
    <t xml:space="preserve">Pembimbing utama </t>
  </si>
  <si>
    <t>a.</t>
  </si>
  <si>
    <t>Disertasi</t>
  </si>
  <si>
    <t>b.</t>
  </si>
  <si>
    <t>Thesis</t>
  </si>
  <si>
    <t>c.</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</si>
  <si>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</si>
  <si>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</si>
  <si>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</si>
  <si>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</si>
  <si>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</si>
  <si>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</si>
  <si>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</si>
  <si>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</si>
  <si>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</si>
  <si>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</si>
  <si>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</si>
  <si>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G</t>
  </si>
  <si>
    <t>Mengembangkan program kuliah</t>
  </si>
  <si>
    <t>Melakukan kegiatan pengembangan program kuliah</t>
  </si>
  <si>
    <t>H</t>
  </si>
  <si>
    <t>Mengembangkan bahan pengajaran</t>
  </si>
  <si>
    <t>Buku ajar</t>
  </si>
  <si>
    <t xml:space="preserve">Diktat, modul, petunjuk praktikum, model, alat bantu, audio visual, naskah tutorial </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</si>
  <si>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</si>
  <si>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</si>
  <si>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</si>
  <si>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</si>
  <si>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</si>
  <si>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</si>
  <si>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</si>
  <si>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</si>
  <si>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</si>
  <si>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Pembantu direktur akademi/ketua jurusan/bagian pada Universitas/institut/sekolah tinggi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</si>
  <si>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</si>
  <si>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</si>
  <si>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</si>
  <si>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</si>
  <si>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</si>
  <si>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</si>
  <si>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Melaksanakan kegiatan Detasering dan pencangkokan Akademik Dosen</t>
  </si>
  <si>
    <t>Detasering</t>
  </si>
  <si>
    <t>Pencangkokan</t>
  </si>
  <si>
    <t>M</t>
  </si>
  <si>
    <t>Melakukan kegiatan pengembangan diri untuk meningkatkan kompetensi</t>
  </si>
  <si>
    <t>Lamanya lebih dari 960 jam</t>
  </si>
  <si>
    <t>Lamanya 641-960 jam</t>
  </si>
  <si>
    <t>Lamanya 481-640 jam</t>
  </si>
  <si>
    <t>Lamanya 161-480 jam</t>
  </si>
  <si>
    <t>Lamanya 81-160 jam</t>
  </si>
  <si>
    <t>Lamanya 31-80 jam</t>
  </si>
  <si>
    <t>Lamanya 10-30 jam</t>
  </si>
  <si>
    <t>SUB JUMLAH  PELAKSANAAN PENDIDIKAN</t>
  </si>
  <si>
    <t>III</t>
  </si>
  <si>
    <t>PELAKSANAAN PENELITIAN</t>
  </si>
  <si>
    <t xml:space="preserve">Menghasilkan karya ilmiah </t>
  </si>
  <si>
    <t>Hasil penelitian atau pemikiran yang dipublikasikan</t>
  </si>
  <si>
    <t>Dalam bentuk:</t>
  </si>
  <si>
    <t>1)</t>
  </si>
  <si>
    <t>Monograf</t>
  </si>
  <si>
    <t>2)</t>
  </si>
  <si>
    <t>Buku referensi</t>
  </si>
  <si>
    <t>b</t>
  </si>
  <si>
    <t>Jurnal ilmiah:</t>
  </si>
  <si>
    <t>Internasional</t>
  </si>
  <si>
    <t>Nasional terakreditasi</t>
  </si>
  <si>
    <t>3)</t>
  </si>
  <si>
    <t>Tidak terakreditasi</t>
  </si>
  <si>
    <t>Seminar</t>
  </si>
  <si>
    <t>Disajikan tingkat:</t>
  </si>
  <si>
    <t>a) Internasional</t>
  </si>
  <si>
    <t>b) Nasional</t>
  </si>
  <si>
    <t>Poster tingkat:</t>
  </si>
  <si>
    <t>d</t>
  </si>
  <si>
    <t>Dalam koran/majalah populer/umum</t>
  </si>
  <si>
    <t>Hasil penelitian atau hasil pemikiran yang tidak di publikasikan (tersimpan di perpustakaan perguruan tinggi)</t>
  </si>
  <si>
    <t>Menerjemahkan / menyadur buku ilmiah</t>
  </si>
  <si>
    <t>Diterbitkan dan diedarkan secara nasional.</t>
  </si>
  <si>
    <t>Mengedit/menyunting karya ilmiah</t>
  </si>
  <si>
    <t>Membuat rencana dan karya teknologi yang dipatenkan</t>
  </si>
  <si>
    <t>Nasional</t>
  </si>
  <si>
    <t xml:space="preserve">Membuat rancangan dan karya teknologi, rancangan dan karya seni monumental/seni pertunjukan/karya sastra </t>
  </si>
  <si>
    <t>Tingkat internasional</t>
  </si>
  <si>
    <t>Tingkat nasional</t>
  </si>
  <si>
    <t>Tingkat lokal</t>
  </si>
  <si>
    <t>SUB JUMLAH  PELAKSANAAN PENELITIAN</t>
  </si>
  <si>
    <t>IV</t>
  </si>
  <si>
    <t>PELAKSANAAN PENGABDIAN KEPADA MASYARAKAT</t>
  </si>
  <si>
    <t>Menduduki jabatan pimpinan</t>
  </si>
  <si>
    <t>Menduduki jabatan pimpinan pada lembaga pemerintahan/pejabat negara yang harus dibebaskan dari jabatan organiknya</t>
  </si>
  <si>
    <t>Melaksanakan pengembangan hasil pendidikan dan penelitian</t>
  </si>
  <si>
    <t>Melaksanakan pengembangan hasil pendidikan dan penelitian yang dapat dimanfaatkan oleh masyarakat</t>
  </si>
  <si>
    <t>Memberi latihan/penyuluhan/penataran/ceramah pada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</si>
  <si>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</si>
  <si>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</si>
  <si>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</si>
  <si>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</si>
  <si>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</si>
  <si>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</si>
  <si>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</si>
  <si>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</si>
  <si>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</si>
  <si>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</si>
  <si>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SUB JUMLAH  PELAKSANAAN PENGABDIAN PADA MASYARAKAT</t>
  </si>
  <si>
    <t xml:space="preserve">JUMLAH UNSUR UTAMA </t>
  </si>
  <si>
    <t>V</t>
  </si>
  <si>
    <t>PENUNJANG TUGAS DOSEN</t>
  </si>
  <si>
    <t>Menjadi anggota dalam suatu Panitia/Badan pada perguruan tinggi</t>
  </si>
  <si>
    <t>Sebagai ketua/wakil ketua merangkap anggota</t>
  </si>
  <si>
    <t>Sebagai anggota</t>
  </si>
  <si>
    <t>Menjadi anggota panitia/badan pada lembaga pemerintah</t>
  </si>
  <si>
    <t>Panitia pusat</t>
  </si>
  <si>
    <t>Ketua/Wakil Ketua</t>
  </si>
  <si>
    <t>Anggota</t>
  </si>
  <si>
    <t>Panitia daerah</t>
  </si>
  <si>
    <t>Menjadi anggota organisasi profesi</t>
  </si>
  <si>
    <t>a</t>
  </si>
  <si>
    <t>Pengurus</t>
  </si>
  <si>
    <t>Anggota atas permintaan</t>
  </si>
  <si>
    <t>c</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</si>
  <si>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</si>
  <si>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</si>
  <si>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</si>
  <si>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</si>
  <si>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</si>
  <si>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</si>
  <si>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</si>
  <si>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Ketua</t>
  </si>
  <si>
    <t>Di lingkungan perguruan tinggi sebagai :</t>
  </si>
  <si>
    <t>Mendapat penghargaan/ tanda jasa</t>
  </si>
  <si>
    <t>Penghargaan/tanda jasa Satya Lancana Karya Satya</t>
  </si>
  <si>
    <t>30 (tiga puluh) tahun</t>
  </si>
  <si>
    <t>20 (dua puluh) tahun</t>
  </si>
  <si>
    <t>10 (sepuluh) tahun</t>
  </si>
  <si>
    <t>Memperoleh penghargaan lainnya</t>
  </si>
  <si>
    <t>Tingkat provinsi</t>
  </si>
  <si>
    <t>Menulis buku pelajaran SLTA ke bawah yang diterbitkan dan diedarkan secara nasional</t>
  </si>
  <si>
    <t>Buku SLTA atau setingkat</t>
  </si>
  <si>
    <t>Buku SLTP atau setingkat</t>
  </si>
  <si>
    <t>Buku SD atau setingkat</t>
  </si>
  <si>
    <t>Mempunyai prestasi di bidang olahraga/humaniora</t>
  </si>
  <si>
    <t>Tingkat daerah/lokal</t>
  </si>
  <si>
    <t xml:space="preserve">Keanggotaan dalam tim penilaian </t>
  </si>
  <si>
    <t>Menjadi anggota tim penilaian  jabatan Akademik Dosen</t>
  </si>
  <si>
    <t>JUMLAH UNSUR PENUNJANG</t>
  </si>
  <si>
    <t>JUMLAH UNSUR UTAMA DAN UNSUR PENUNJANG</t>
  </si>
  <si>
    <t>VI</t>
  </si>
  <si>
    <t>LAMPIRAN PENDUKUNG DUPAK :</t>
  </si>
  <si>
    <t>Surat pernyataan telah melaksanakan kegiatan pendidikan</t>
  </si>
  <si>
    <t>Surat pernyataan telah melakukan kegiatan pengajaran</t>
  </si>
  <si>
    <t>Surat pernyataan telah melakukan kegiatan pengabdian kepada masyarakat</t>
  </si>
  <si>
    <t>…………….., …………………..</t>
  </si>
  <si>
    <t xml:space="preserve">Surat pernyataan melakukan kegiatan penunjang </t>
  </si>
  <si>
    <t>………………………..</t>
  </si>
  <si>
    <t>NIP/NIDN. …………….</t>
  </si>
  <si>
    <t>VII</t>
  </si>
  <si>
    <t>Catatan Pejabat Pengusul :</t>
  </si>
  <si>
    <t>……</t>
  </si>
  <si>
    <t>dan seterusnya</t>
  </si>
  <si>
    <t>Ketua Panitia Penilai Angka Kredit Jabatan Fungsional Dosen</t>
  </si>
  <si>
    <t>DYP Sugiharto</t>
  </si>
  <si>
    <t>Perguruan Tinggi Swasta Kopertis Wilayah VI</t>
  </si>
  <si>
    <t>NIP. 196112011986011001</t>
  </si>
  <si>
    <t>VIII</t>
  </si>
  <si>
    <t>Catatan Anggota Tim Penilai :</t>
  </si>
  <si>
    <t>……………...,   ………………</t>
  </si>
  <si>
    <t>NIDN. …………………</t>
  </si>
  <si>
    <t>NIDN. …………….</t>
  </si>
  <si>
    <t>IX</t>
  </si>
  <si>
    <t>Catatan  Ketua Tim Penilai :</t>
  </si>
  <si>
    <t>Tim Penilai Angka Kredit</t>
  </si>
  <si>
    <t>Kopertis Wilayah VI</t>
  </si>
  <si>
    <t>NIP / NIDN.</t>
  </si>
  <si>
    <t>Ketua Tim Penilai Angka Kredit</t>
  </si>
  <si>
    <t xml:space="preserve">Semarang,        </t>
  </si>
  <si>
    <t>Pimpinan PT</t>
  </si>
  <si>
    <t>X</t>
  </si>
  <si>
    <t>Catatan  Tim Validasi Angka Kredit :</t>
  </si>
  <si>
    <t>Tim Validasi Angka Kredit Dosen</t>
  </si>
  <si>
    <t>TIM PAK</t>
  </si>
  <si>
    <t>TIM VALIDASI</t>
  </si>
</sst>
</file>

<file path=xl/styles.xml><?xml version="1.0" encoding="utf-8"?>
<styleSheet xmlns="http://schemas.openxmlformats.org/spreadsheetml/2006/main">
  <numFmts count="23">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p.  &quot;#,##0_);\(&quot;Rp.  &quot;#,##0\)"/>
    <numFmt numFmtId="171" formatCode="&quot;Rp.  &quot;#,##0_);[Red]\(&quot;Rp.  &quot;#,##0\)"/>
    <numFmt numFmtId="172" formatCode="&quot;Rp.  &quot;#,##0.00_);\(&quot;Rp.  &quot;#,##0.00\)"/>
    <numFmt numFmtId="173" formatCode="&quot;Rp.  &quot;#,##0.00_);[Red]\(&quot;Rp.  &quot;#,##0.00\)"/>
    <numFmt numFmtId="174" formatCode="_(&quot;Rp.  &quot;* #,##0_);_(&quot;Rp.  &quot;* \(#,##0\);_(&quot;Rp.  &quot;* &quot;-&quot;_);_(@_)"/>
    <numFmt numFmtId="175" formatCode="_(&quot;Rp.  &quot;* #,##0.00_);_(&quot;Rp.  &quot;* \(#,##0.00\);_(&quot;Rp.  &quot;* &quot;-&quot;??_);_(@_)"/>
    <numFmt numFmtId="176" formatCode="0."/>
    <numFmt numFmtId="177" formatCode="_(* #,##0.000_);_(* \(#,##0.000\);_(* &quot;-&quot;???_);_(@_)"/>
    <numFmt numFmtId="178" formatCode="0_)"/>
  </numFmts>
  <fonts count="78">
    <font>
      <sz val="11"/>
      <color theme="1"/>
      <name val="Calibri"/>
      <family val="2"/>
    </font>
    <font>
      <sz val="11"/>
      <color indexed="8"/>
      <name val="Calibri"/>
      <family val="2"/>
    </font>
    <font>
      <sz val="10"/>
      <name val="Arial"/>
      <family val="0"/>
    </font>
    <font>
      <sz val="11"/>
      <name val="Bookman Old Style"/>
      <family val="1"/>
    </font>
    <font>
      <sz val="14"/>
      <name val="Times New Roman"/>
      <family val="1"/>
    </font>
    <font>
      <sz val="11"/>
      <color indexed="10"/>
      <name val="Bookman Old Style"/>
      <family val="1"/>
    </font>
    <font>
      <sz val="11"/>
      <color indexed="8"/>
      <name val="Bookman Old Style"/>
      <family val="1"/>
    </font>
    <font>
      <b/>
      <sz val="11"/>
      <color indexed="8"/>
      <name val="Bookman Old Style"/>
      <family val="1"/>
    </font>
    <font>
      <b/>
      <sz val="11"/>
      <name val="Bookman Old Style"/>
      <family val="1"/>
    </font>
    <font>
      <b/>
      <i/>
      <u val="single"/>
      <sz val="11"/>
      <color indexed="8"/>
      <name val="Bookman Old Style"/>
      <family val="1"/>
    </font>
    <font>
      <sz val="10"/>
      <name val="Bookman Old Style"/>
      <family val="1"/>
    </font>
    <font>
      <sz val="10"/>
      <color indexed="8"/>
      <name val="Bookman Old Style"/>
      <family val="1"/>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2"/>
      <color indexed="8"/>
      <name val="Calibri"/>
      <family val="2"/>
    </font>
    <font>
      <b/>
      <sz val="12"/>
      <color indexed="8"/>
      <name val="Calibri"/>
      <family val="2"/>
    </font>
    <font>
      <sz val="13"/>
      <color indexed="8"/>
      <name val="Times New Roman"/>
      <family val="1"/>
    </font>
    <font>
      <sz val="12"/>
      <color indexed="8"/>
      <name val="Bookman Old Style"/>
      <family val="1"/>
    </font>
    <font>
      <sz val="11"/>
      <color indexed="9"/>
      <name val="Bookman Old Style"/>
      <family val="1"/>
    </font>
    <font>
      <b/>
      <sz val="11"/>
      <color indexed="9"/>
      <name val="Bookman Old Style"/>
      <family val="1"/>
    </font>
    <font>
      <sz val="12"/>
      <color indexed="9"/>
      <name val="Bookman Old Style"/>
      <family val="1"/>
    </font>
    <font>
      <b/>
      <i/>
      <sz val="10"/>
      <color indexed="8"/>
      <name val="Calibri"/>
      <family val="2"/>
    </font>
    <font>
      <sz val="12"/>
      <color indexed="10"/>
      <name val="Arial Black"/>
      <family val="2"/>
    </font>
    <font>
      <b/>
      <sz val="11"/>
      <color indexed="10"/>
      <name val="Bookman Old Style"/>
      <family val="1"/>
    </font>
    <font>
      <b/>
      <sz val="11"/>
      <color indexed="10"/>
      <name val="Arial Black"/>
      <family val="2"/>
    </font>
    <font>
      <sz val="9"/>
      <color indexed="9"/>
      <name val="Bookman Old Style"/>
      <family val="1"/>
    </font>
    <font>
      <b/>
      <sz val="10"/>
      <color indexed="8"/>
      <name val="Bookman Old Style"/>
      <family val="1"/>
    </font>
    <font>
      <b/>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2"/>
      <color theme="1"/>
      <name val="Calibri"/>
      <family val="2"/>
    </font>
    <font>
      <b/>
      <sz val="12"/>
      <color theme="1"/>
      <name val="Calibri"/>
      <family val="2"/>
    </font>
    <font>
      <sz val="13"/>
      <color theme="1"/>
      <name val="Times New Roman"/>
      <family val="1"/>
    </font>
    <font>
      <sz val="11"/>
      <color theme="1"/>
      <name val="Bookman Old Style"/>
      <family val="1"/>
    </font>
    <font>
      <sz val="12"/>
      <color rgb="FF000000"/>
      <name val="Bookman Old Style"/>
      <family val="1"/>
    </font>
    <font>
      <sz val="11"/>
      <color theme="0"/>
      <name val="Bookman Old Style"/>
      <family val="1"/>
    </font>
    <font>
      <b/>
      <sz val="11"/>
      <color theme="0"/>
      <name val="Bookman Old Style"/>
      <family val="1"/>
    </font>
    <font>
      <sz val="11"/>
      <color rgb="FF000000"/>
      <name val="Bookman Old Style"/>
      <family val="1"/>
    </font>
    <font>
      <sz val="12"/>
      <color theme="0"/>
      <name val="Bookman Old Style"/>
      <family val="1"/>
    </font>
    <font>
      <b/>
      <sz val="11"/>
      <color theme="1"/>
      <name val="Bookman Old Style"/>
      <family val="1"/>
    </font>
    <font>
      <b/>
      <i/>
      <sz val="10"/>
      <color rgb="FF000000"/>
      <name val="Calibri"/>
      <family val="2"/>
    </font>
    <font>
      <sz val="12"/>
      <color rgb="FFFF0000"/>
      <name val="Arial Black"/>
      <family val="2"/>
    </font>
    <font>
      <b/>
      <sz val="11"/>
      <color rgb="FFFF0000"/>
      <name val="Bookman Old Style"/>
      <family val="1"/>
    </font>
    <font>
      <b/>
      <sz val="11"/>
      <color rgb="FFFF0000"/>
      <name val="Arial Black"/>
      <family val="2"/>
    </font>
    <font>
      <b/>
      <sz val="10"/>
      <color theme="1"/>
      <name val="Bookman Old Style"/>
      <family val="1"/>
    </font>
    <font>
      <sz val="9"/>
      <color theme="0"/>
      <name val="Bookman Old Style"/>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style="thin"/>
      <right/>
      <top/>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style="thin"/>
      <top style="medium"/>
      <bottom/>
    </border>
    <border>
      <left/>
      <right/>
      <top style="medium"/>
      <bottom/>
    </border>
    <border>
      <left/>
      <right style="thin"/>
      <top style="medium"/>
      <bottom/>
    </border>
    <border>
      <left style="thin"/>
      <right style="thin"/>
      <top/>
      <bottom style="medium"/>
    </border>
    <border>
      <left/>
      <right/>
      <top/>
      <bottom style="medium"/>
    </border>
    <border>
      <left/>
      <right style="thin"/>
      <top/>
      <bottom style="medium"/>
    </border>
    <border>
      <left/>
      <right style="thin"/>
      <top style="thin"/>
      <bottom style="thin"/>
    </border>
    <border>
      <left style="thin"/>
      <right style="thin"/>
      <top style="thin"/>
      <bottom style="thin"/>
    </border>
    <border>
      <left style="thin"/>
      <right/>
      <top style="medium"/>
      <bottom/>
    </border>
    <border>
      <left style="thin"/>
      <right/>
      <top/>
      <bottom style="medium"/>
    </border>
    <border>
      <left style="thin"/>
      <right style="thin">
        <color indexed="8"/>
      </right>
      <top style="thin"/>
      <bottom style="thin"/>
    </border>
    <border>
      <left style="thin">
        <color indexed="8"/>
      </left>
      <right>
        <color indexed="63"/>
      </right>
      <top style="thin"/>
      <bottom style="thin"/>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right style="thin">
        <color indexed="8"/>
      </right>
      <top>
        <color indexed="63"/>
      </top>
      <bottom style="thin"/>
    </border>
    <border>
      <left style="thin">
        <color indexed="8"/>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54">
    <xf numFmtId="0" fontId="0" fillId="0" borderId="0" xfId="0" applyFont="1" applyAlignment="1">
      <alignment/>
    </xf>
    <xf numFmtId="0" fontId="0" fillId="0" borderId="10" xfId="0" applyFill="1" applyBorder="1" applyAlignment="1" applyProtection="1">
      <alignment/>
      <protection/>
    </xf>
    <xf numFmtId="0" fontId="0" fillId="0" borderId="11" xfId="0" applyFill="1" applyBorder="1" applyAlignment="1" applyProtection="1">
      <alignment/>
      <protection/>
    </xf>
    <xf numFmtId="0" fontId="0" fillId="0" borderId="0" xfId="0" applyFill="1" applyAlignment="1" applyProtection="1">
      <alignment/>
      <protection/>
    </xf>
    <xf numFmtId="0" fontId="0" fillId="0" borderId="12"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right"/>
      <protection/>
    </xf>
    <xf numFmtId="0" fontId="0" fillId="0" borderId="15"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59" fillId="0" borderId="18" xfId="0" applyFont="1" applyFill="1" applyBorder="1" applyAlignment="1" applyProtection="1">
      <alignment horizontal="center"/>
      <protection/>
    </xf>
    <xf numFmtId="0" fontId="59" fillId="0" borderId="19" xfId="0" applyFont="1" applyFill="1" applyBorder="1" applyAlignment="1" applyProtection="1">
      <alignment horizontal="center"/>
      <protection/>
    </xf>
    <xf numFmtId="0" fontId="59" fillId="0" borderId="11" xfId="0" applyFont="1" applyFill="1" applyBorder="1" applyAlignment="1" applyProtection="1">
      <alignment horizontal="center"/>
      <protection/>
    </xf>
    <xf numFmtId="0" fontId="59" fillId="0" borderId="17" xfId="0" applyFont="1" applyFill="1" applyBorder="1" applyAlignment="1" applyProtection="1">
      <alignment/>
      <protection/>
    </xf>
    <xf numFmtId="0" fontId="0" fillId="0" borderId="20" xfId="0" applyFill="1" applyBorder="1" applyAlignment="1" applyProtection="1">
      <alignment horizontal="center"/>
      <protection/>
    </xf>
    <xf numFmtId="0" fontId="0" fillId="0" borderId="13" xfId="0"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15" xfId="0" applyFill="1" applyBorder="1" applyAlignment="1" applyProtection="1">
      <alignment horizontal="center"/>
      <protection/>
    </xf>
    <xf numFmtId="0" fontId="59" fillId="0" borderId="21" xfId="0" applyFont="1" applyFill="1" applyBorder="1" applyAlignment="1" applyProtection="1">
      <alignment horizontal="center"/>
      <protection/>
    </xf>
    <xf numFmtId="0" fontId="0" fillId="0" borderId="0" xfId="0" applyFill="1" applyBorder="1" applyAlignment="1" applyProtection="1">
      <alignment horizontal="center"/>
      <protection/>
    </xf>
    <xf numFmtId="0" fontId="59" fillId="0" borderId="20" xfId="0" applyFont="1" applyFill="1" applyBorder="1" applyAlignment="1" applyProtection="1">
      <alignment horizontal="center"/>
      <protection/>
    </xf>
    <xf numFmtId="0" fontId="59" fillId="0" borderId="22" xfId="0" applyFont="1" applyFill="1" applyBorder="1" applyAlignment="1" applyProtection="1">
      <alignment horizontal="center"/>
      <protection/>
    </xf>
    <xf numFmtId="0" fontId="0" fillId="0" borderId="11" xfId="0" applyFill="1" applyBorder="1" applyAlignment="1" applyProtection="1">
      <alignment horizontal="center"/>
      <protection/>
    </xf>
    <xf numFmtId="0" fontId="59" fillId="0" borderId="23" xfId="0" applyFont="1" applyFill="1" applyBorder="1" applyAlignment="1" applyProtection="1">
      <alignment horizontal="center"/>
      <protection/>
    </xf>
    <xf numFmtId="0" fontId="0" fillId="0" borderId="24" xfId="0" applyFill="1" applyBorder="1" applyAlignment="1" applyProtection="1">
      <alignment horizontal="center"/>
      <protection/>
    </xf>
    <xf numFmtId="0" fontId="0" fillId="0" borderId="25" xfId="0" applyFill="1" applyBorder="1" applyAlignment="1" applyProtection="1">
      <alignment/>
      <protection/>
    </xf>
    <xf numFmtId="0" fontId="59" fillId="0" borderId="26" xfId="0" applyFont="1"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28" xfId="0" applyFill="1" applyBorder="1" applyAlignment="1" applyProtection="1">
      <alignment/>
      <protection/>
    </xf>
    <xf numFmtId="0" fontId="0" fillId="0" borderId="26" xfId="0" applyFill="1" applyBorder="1" applyAlignment="1" applyProtection="1">
      <alignment horizontal="center"/>
      <protection/>
    </xf>
    <xf numFmtId="0" fontId="0" fillId="0" borderId="21" xfId="0" applyFill="1" applyBorder="1" applyAlignment="1" applyProtection="1">
      <alignment horizontal="center"/>
      <protection/>
    </xf>
    <xf numFmtId="0" fontId="59" fillId="0" borderId="29" xfId="0" applyFont="1" applyFill="1" applyBorder="1" applyAlignment="1" applyProtection="1">
      <alignment horizontal="center"/>
      <protection/>
    </xf>
    <xf numFmtId="0" fontId="0" fillId="0" borderId="30" xfId="0" applyFill="1" applyBorder="1" applyAlignment="1" applyProtection="1">
      <alignment horizontal="center"/>
      <protection locked="0"/>
    </xf>
    <xf numFmtId="0" fontId="0" fillId="0" borderId="30" xfId="0" applyFill="1" applyBorder="1" applyAlignment="1" applyProtection="1">
      <alignment horizontal="center"/>
      <protection/>
    </xf>
    <xf numFmtId="0" fontId="0" fillId="0" borderId="14" xfId="0" applyFill="1" applyBorder="1" applyAlignment="1" applyProtection="1">
      <alignment horizontal="center"/>
      <protection/>
    </xf>
    <xf numFmtId="0" fontId="0" fillId="0" borderId="16" xfId="0" applyFill="1" applyBorder="1" applyAlignment="1" applyProtection="1">
      <alignment horizontal="center"/>
      <protection/>
    </xf>
    <xf numFmtId="0" fontId="0" fillId="0" borderId="10" xfId="0"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31" xfId="0" applyFill="1" applyBorder="1" applyAlignment="1" applyProtection="1">
      <alignment horizontal="center"/>
      <protection/>
    </xf>
    <xf numFmtId="0" fontId="0" fillId="0" borderId="25" xfId="0" applyFill="1" applyBorder="1" applyAlignment="1" applyProtection="1">
      <alignment horizontal="center"/>
      <protection/>
    </xf>
    <xf numFmtId="0" fontId="0" fillId="0" borderId="32" xfId="0" applyFill="1" applyBorder="1" applyAlignment="1" applyProtection="1">
      <alignment horizontal="center"/>
      <protection/>
    </xf>
    <xf numFmtId="0" fontId="0" fillId="0" borderId="28" xfId="0" applyFill="1" applyBorder="1" applyAlignment="1" applyProtection="1">
      <alignment horizontal="center"/>
      <protection/>
    </xf>
    <xf numFmtId="0" fontId="61" fillId="0" borderId="21" xfId="0" applyFont="1" applyFill="1" applyBorder="1" applyAlignment="1" applyProtection="1">
      <alignment horizontal="center"/>
      <protection/>
    </xf>
    <xf numFmtId="0" fontId="61" fillId="0" borderId="20" xfId="0" applyFont="1" applyFill="1" applyBorder="1" applyAlignment="1" applyProtection="1">
      <alignment horizontal="center"/>
      <protection/>
    </xf>
    <xf numFmtId="0" fontId="61" fillId="0" borderId="22" xfId="0" applyFont="1" applyFill="1" applyBorder="1" applyAlignment="1" applyProtection="1">
      <alignment horizontal="center"/>
      <protection/>
    </xf>
    <xf numFmtId="0" fontId="0" fillId="0" borderId="0" xfId="0" applyFill="1" applyAlignment="1" applyProtection="1">
      <alignment/>
      <protection locked="0"/>
    </xf>
    <xf numFmtId="1" fontId="0" fillId="0" borderId="30" xfId="0" applyNumberFormat="1" applyFill="1" applyBorder="1" applyAlignment="1" applyProtection="1">
      <alignment horizontal="center"/>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30" xfId="0" applyFill="1" applyBorder="1" applyAlignment="1" applyProtection="1">
      <alignment/>
      <protection/>
    </xf>
    <xf numFmtId="0" fontId="62" fillId="0" borderId="0" xfId="0" applyFont="1" applyFill="1" applyAlignment="1" applyProtection="1">
      <alignment/>
      <protection/>
    </xf>
    <xf numFmtId="0" fontId="63" fillId="0" borderId="0" xfId="0" applyFont="1" applyFill="1" applyAlignment="1" applyProtection="1">
      <alignment/>
      <protection/>
    </xf>
    <xf numFmtId="0" fontId="64" fillId="0" borderId="30" xfId="0" applyFont="1" applyFill="1" applyBorder="1" applyAlignment="1" applyProtection="1">
      <alignment/>
      <protection/>
    </xf>
    <xf numFmtId="0" fontId="65" fillId="0" borderId="0" xfId="56" applyFont="1" applyBorder="1" applyAlignment="1">
      <alignment horizontal="center" vertical="top"/>
      <protection/>
    </xf>
    <xf numFmtId="0" fontId="65" fillId="0" borderId="0" xfId="56" applyFont="1" applyBorder="1">
      <alignment/>
      <protection/>
    </xf>
    <xf numFmtId="0" fontId="65" fillId="0" borderId="0" xfId="56" applyFont="1" applyAlignment="1">
      <alignment horizontal="center" vertical="top"/>
      <protection/>
    </xf>
    <xf numFmtId="0" fontId="65" fillId="0" borderId="0" xfId="56" applyFont="1" applyAlignment="1">
      <alignment vertical="center"/>
      <protection/>
    </xf>
    <xf numFmtId="0" fontId="65" fillId="0" borderId="0" xfId="56" applyFont="1" applyAlignment="1">
      <alignment vertical="top"/>
      <protection/>
    </xf>
    <xf numFmtId="0" fontId="3" fillId="0" borderId="0" xfId="56" applyFont="1" applyFill="1" applyAlignment="1">
      <alignment horizontal="left" vertical="center"/>
      <protection/>
    </xf>
    <xf numFmtId="0" fontId="4" fillId="0" borderId="0" xfId="56" applyFont="1" applyFill="1" applyAlignment="1">
      <alignment horizontal="left" vertical="center"/>
      <protection/>
    </xf>
    <xf numFmtId="0" fontId="65" fillId="0" borderId="0" xfId="56" applyFont="1">
      <alignment/>
      <protection/>
    </xf>
    <xf numFmtId="0" fontId="3" fillId="0" borderId="0" xfId="56" applyFont="1" applyFill="1" applyBorder="1" applyAlignment="1">
      <alignment horizontal="center" vertical="center"/>
      <protection/>
    </xf>
    <xf numFmtId="0" fontId="3" fillId="0" borderId="0" xfId="56" applyFont="1" applyFill="1" applyAlignment="1">
      <alignment horizontal="center" vertical="center"/>
      <protection/>
    </xf>
    <xf numFmtId="0" fontId="3" fillId="0" borderId="0" xfId="56" applyFont="1" applyFill="1">
      <alignment/>
      <protection/>
    </xf>
    <xf numFmtId="0" fontId="66" fillId="0" borderId="0" xfId="56" applyFont="1">
      <alignment/>
      <protection/>
    </xf>
    <xf numFmtId="0" fontId="3" fillId="0" borderId="0" xfId="56" applyFont="1" applyFill="1" applyBorder="1">
      <alignment/>
      <protection/>
    </xf>
    <xf numFmtId="0" fontId="3" fillId="0" borderId="0" xfId="56" applyFont="1" applyFill="1" applyAlignment="1">
      <alignment vertical="center" wrapText="1"/>
      <protection/>
    </xf>
    <xf numFmtId="0" fontId="3" fillId="0" borderId="0" xfId="56" applyFont="1" applyFill="1" applyBorder="1" applyAlignment="1">
      <alignment vertical="center"/>
      <protection/>
    </xf>
    <xf numFmtId="0" fontId="3" fillId="0" borderId="0" xfId="56" applyFont="1" applyFill="1" applyAlignment="1">
      <alignment vertical="center"/>
      <protection/>
    </xf>
    <xf numFmtId="0" fontId="3" fillId="0" borderId="30" xfId="56" applyFont="1" applyFill="1" applyBorder="1" applyAlignment="1">
      <alignment horizontal="center" vertical="center"/>
      <protection/>
    </xf>
    <xf numFmtId="0" fontId="3" fillId="0" borderId="18" xfId="56" applyFont="1" applyFill="1" applyBorder="1" applyAlignment="1">
      <alignment horizontal="center" vertical="center"/>
      <protection/>
    </xf>
    <xf numFmtId="0" fontId="3" fillId="0" borderId="19" xfId="56" applyFont="1" applyFill="1" applyBorder="1" applyAlignment="1">
      <alignment horizontal="center" vertical="center"/>
      <protection/>
    </xf>
    <xf numFmtId="0" fontId="3" fillId="0" borderId="10" xfId="56" applyFont="1" applyFill="1" applyBorder="1" applyAlignment="1">
      <alignment horizontal="center" vertical="center"/>
      <protection/>
    </xf>
    <xf numFmtId="0" fontId="3" fillId="0" borderId="18" xfId="56" applyFont="1" applyFill="1" applyBorder="1" applyAlignment="1">
      <alignment horizontal="left" vertical="center" wrapText="1"/>
      <protection/>
    </xf>
    <xf numFmtId="0" fontId="3" fillId="0" borderId="19" xfId="56" applyFont="1" applyFill="1" applyBorder="1" applyAlignment="1">
      <alignment horizontal="left" vertical="center" wrapText="1"/>
      <protection/>
    </xf>
    <xf numFmtId="0" fontId="3" fillId="0" borderId="12" xfId="56" applyFont="1" applyFill="1" applyBorder="1" applyAlignment="1">
      <alignment horizontal="center" vertical="center"/>
      <protection/>
    </xf>
    <xf numFmtId="0" fontId="3" fillId="0" borderId="18" xfId="56" applyFont="1" applyFill="1" applyBorder="1" applyAlignment="1">
      <alignment horizontal="left" vertical="center"/>
      <protection/>
    </xf>
    <xf numFmtId="0" fontId="3" fillId="0" borderId="19" xfId="56" applyFont="1" applyFill="1" applyBorder="1" applyAlignment="1">
      <alignment vertical="center"/>
      <protection/>
    </xf>
    <xf numFmtId="0" fontId="3" fillId="0" borderId="29" xfId="56" applyFont="1" applyFill="1" applyBorder="1" applyAlignment="1">
      <alignment vertical="center"/>
      <protection/>
    </xf>
    <xf numFmtId="0" fontId="3" fillId="0" borderId="22" xfId="56" applyFont="1" applyFill="1" applyBorder="1" applyAlignment="1">
      <alignment horizontal="center" vertical="center"/>
      <protection/>
    </xf>
    <xf numFmtId="0" fontId="7" fillId="0" borderId="20" xfId="56" applyFont="1" applyBorder="1" applyAlignment="1">
      <alignment horizontal="center" vertical="center"/>
      <protection/>
    </xf>
    <xf numFmtId="0" fontId="3" fillId="0" borderId="30" xfId="56" applyNumberFormat="1" applyFont="1" applyFill="1" applyBorder="1" applyAlignment="1">
      <alignment horizontal="center" vertical="center"/>
      <protection/>
    </xf>
    <xf numFmtId="0" fontId="3" fillId="0" borderId="30" xfId="56" applyFont="1" applyFill="1" applyBorder="1" applyAlignment="1">
      <alignment horizontal="center" vertical="center" wrapText="1"/>
      <protection/>
    </xf>
    <xf numFmtId="0" fontId="3" fillId="0" borderId="30" xfId="56" applyFont="1" applyFill="1" applyBorder="1" applyAlignment="1">
      <alignment horizontal="center"/>
      <protection/>
    </xf>
    <xf numFmtId="0" fontId="3" fillId="0" borderId="0" xfId="56" applyFont="1" applyFill="1" applyAlignment="1">
      <alignment horizontal="center"/>
      <protection/>
    </xf>
    <xf numFmtId="0" fontId="6" fillId="0" borderId="20" xfId="56" applyFont="1" applyBorder="1" applyAlignment="1">
      <alignment horizontal="center" vertical="center"/>
      <protection/>
    </xf>
    <xf numFmtId="0" fontId="65" fillId="0" borderId="21" xfId="56" applyFont="1" applyBorder="1" applyAlignment="1">
      <alignment vertical="center"/>
      <protection/>
    </xf>
    <xf numFmtId="0" fontId="65" fillId="0" borderId="0" xfId="56" applyFont="1" applyBorder="1" applyAlignment="1">
      <alignment vertical="center"/>
      <protection/>
    </xf>
    <xf numFmtId="0" fontId="65" fillId="0" borderId="30" xfId="56" applyFont="1" applyBorder="1" applyAlignment="1">
      <alignment horizontal="center" vertical="center"/>
      <protection/>
    </xf>
    <xf numFmtId="0" fontId="6" fillId="0" borderId="30" xfId="56" applyFont="1" applyBorder="1" applyAlignment="1">
      <alignment horizontal="center" vertical="center"/>
      <protection/>
    </xf>
    <xf numFmtId="0" fontId="65" fillId="0" borderId="30" xfId="56" applyFont="1" applyBorder="1">
      <alignment/>
      <protection/>
    </xf>
    <xf numFmtId="0" fontId="65" fillId="0" borderId="16" xfId="56" applyFont="1" applyBorder="1" applyAlignment="1">
      <alignment vertical="center" wrapText="1"/>
      <protection/>
    </xf>
    <xf numFmtId="0" fontId="65" fillId="0" borderId="18" xfId="56" applyFont="1" applyBorder="1" applyAlignment="1">
      <alignment vertical="center"/>
      <protection/>
    </xf>
    <xf numFmtId="0" fontId="65" fillId="0" borderId="19" xfId="56" applyFont="1" applyBorder="1" applyAlignment="1">
      <alignment vertical="center"/>
      <protection/>
    </xf>
    <xf numFmtId="0" fontId="65" fillId="0" borderId="29" xfId="56" applyFont="1" applyBorder="1" applyAlignment="1">
      <alignment vertical="center"/>
      <protection/>
    </xf>
    <xf numFmtId="0" fontId="67" fillId="0" borderId="30" xfId="56" applyFont="1" applyBorder="1" applyAlignment="1">
      <alignment horizontal="right" vertical="center"/>
      <protection/>
    </xf>
    <xf numFmtId="0" fontId="65" fillId="0" borderId="20" xfId="56" applyFont="1" applyBorder="1" applyAlignment="1">
      <alignment horizontal="center" vertical="center"/>
      <protection/>
    </xf>
    <xf numFmtId="0" fontId="67" fillId="0" borderId="30" xfId="56" applyFont="1" applyBorder="1" applyAlignment="1">
      <alignment horizontal="center" vertical="center"/>
      <protection/>
    </xf>
    <xf numFmtId="0" fontId="65" fillId="0" borderId="22" xfId="56" applyFont="1" applyBorder="1" applyAlignment="1">
      <alignment vertical="center"/>
      <protection/>
    </xf>
    <xf numFmtId="0" fontId="67" fillId="0" borderId="30" xfId="56" applyFont="1" applyBorder="1" applyAlignment="1">
      <alignment horizontal="center" vertical="center" wrapText="1"/>
      <protection/>
    </xf>
    <xf numFmtId="0" fontId="68" fillId="0" borderId="30" xfId="56" applyFont="1" applyBorder="1" applyAlignment="1">
      <alignment horizontal="right" vertical="center" wrapText="1"/>
      <protection/>
    </xf>
    <xf numFmtId="0" fontId="8" fillId="0" borderId="22" xfId="56" applyFont="1" applyBorder="1" applyAlignment="1">
      <alignment horizontal="center" vertical="center"/>
      <protection/>
    </xf>
    <xf numFmtId="0" fontId="3" fillId="0" borderId="21" xfId="56" applyFont="1" applyBorder="1" applyAlignment="1">
      <alignment horizontal="center" vertical="top" wrapText="1"/>
      <protection/>
    </xf>
    <xf numFmtId="0" fontId="67" fillId="0" borderId="29" xfId="56" applyFont="1" applyBorder="1" applyAlignment="1">
      <alignment horizontal="center" vertical="center" wrapText="1"/>
      <protection/>
    </xf>
    <xf numFmtId="0" fontId="3" fillId="0" borderId="22" xfId="56" applyFont="1" applyBorder="1" applyAlignment="1">
      <alignment horizontal="center" vertical="top" wrapText="1"/>
      <protection/>
    </xf>
    <xf numFmtId="0" fontId="69" fillId="0" borderId="18" xfId="56" applyFont="1" applyBorder="1" applyAlignment="1">
      <alignment vertical="top"/>
      <protection/>
    </xf>
    <xf numFmtId="0" fontId="66" fillId="0" borderId="30" xfId="56" applyFont="1" applyBorder="1" applyAlignment="1">
      <alignment vertical="top"/>
      <protection/>
    </xf>
    <xf numFmtId="0" fontId="70" fillId="0" borderId="30" xfId="56" applyFont="1" applyBorder="1" applyAlignment="1">
      <alignment vertical="top"/>
      <protection/>
    </xf>
    <xf numFmtId="0" fontId="3" fillId="0" borderId="30" xfId="56" applyFont="1" applyBorder="1" applyAlignment="1">
      <alignment horizontal="center" vertical="center" wrapText="1"/>
      <protection/>
    </xf>
    <xf numFmtId="0" fontId="3" fillId="0" borderId="19" xfId="56" applyFont="1" applyBorder="1" applyAlignment="1">
      <alignment horizontal="left" vertical="center" wrapText="1"/>
      <protection/>
    </xf>
    <xf numFmtId="0" fontId="3" fillId="0" borderId="20" xfId="56" applyFont="1" applyBorder="1" applyAlignment="1">
      <alignment horizontal="center" vertical="center" wrapText="1"/>
      <protection/>
    </xf>
    <xf numFmtId="0" fontId="3" fillId="0" borderId="30" xfId="56" applyFont="1" applyBorder="1" applyAlignment="1">
      <alignment vertical="center" wrapText="1"/>
      <protection/>
    </xf>
    <xf numFmtId="0" fontId="6" fillId="33" borderId="30" xfId="56" applyFont="1" applyFill="1" applyBorder="1" applyAlignment="1">
      <alignment horizontal="center" vertical="center" wrapText="1"/>
      <protection/>
    </xf>
    <xf numFmtId="0" fontId="3" fillId="0" borderId="22" xfId="56" applyFont="1" applyBorder="1" applyAlignment="1">
      <alignment horizontal="center" vertical="center" wrapText="1"/>
      <protection/>
    </xf>
    <xf numFmtId="0" fontId="6" fillId="33" borderId="21" xfId="56" applyFont="1" applyFill="1" applyBorder="1" applyAlignment="1">
      <alignment horizontal="center" vertical="top" wrapText="1"/>
      <protection/>
    </xf>
    <xf numFmtId="0" fontId="3" fillId="0" borderId="20" xfId="56" applyFont="1" applyBorder="1" applyAlignment="1">
      <alignment horizontal="center" vertical="top" wrapText="1"/>
      <protection/>
    </xf>
    <xf numFmtId="0" fontId="3" fillId="0" borderId="21" xfId="56" applyFont="1" applyBorder="1" applyAlignment="1">
      <alignment horizontal="center" vertical="center" wrapText="1"/>
      <protection/>
    </xf>
    <xf numFmtId="0" fontId="3" fillId="0" borderId="21" xfId="56" applyFont="1" applyBorder="1" applyAlignment="1">
      <alignment vertical="center" wrapText="1"/>
      <protection/>
    </xf>
    <xf numFmtId="0" fontId="3" fillId="0" borderId="30" xfId="56" applyFont="1" applyBorder="1" applyAlignment="1">
      <alignment horizontal="left" vertical="center" wrapText="1"/>
      <protection/>
    </xf>
    <xf numFmtId="0" fontId="6" fillId="33" borderId="21" xfId="56" applyFont="1" applyFill="1" applyBorder="1" applyAlignment="1">
      <alignment vertical="center" wrapText="1"/>
      <protection/>
    </xf>
    <xf numFmtId="0" fontId="3" fillId="0" borderId="22" xfId="56" applyFont="1" applyBorder="1" applyAlignment="1">
      <alignment vertical="center" wrapText="1"/>
      <protection/>
    </xf>
    <xf numFmtId="0" fontId="6" fillId="33" borderId="18" xfId="56" applyFont="1" applyFill="1" applyBorder="1" applyAlignment="1">
      <alignment vertical="center" wrapText="1"/>
      <protection/>
    </xf>
    <xf numFmtId="0" fontId="67" fillId="33" borderId="30" xfId="56" applyFont="1" applyFill="1" applyBorder="1" applyAlignment="1">
      <alignment vertical="center" wrapText="1"/>
      <protection/>
    </xf>
    <xf numFmtId="0" fontId="6" fillId="33" borderId="30" xfId="56" applyFont="1" applyFill="1" applyBorder="1" applyAlignment="1">
      <alignment vertical="center" wrapText="1"/>
      <protection/>
    </xf>
    <xf numFmtId="0" fontId="3" fillId="0" borderId="18" xfId="56" applyFont="1" applyFill="1" applyBorder="1" applyAlignment="1">
      <alignment vertical="center"/>
      <protection/>
    </xf>
    <xf numFmtId="0" fontId="67" fillId="0" borderId="30" xfId="56" applyFont="1" applyFill="1" applyBorder="1" applyAlignment="1">
      <alignment vertical="center"/>
      <protection/>
    </xf>
    <xf numFmtId="0" fontId="3" fillId="0" borderId="30" xfId="56" applyFont="1" applyFill="1" applyBorder="1" applyAlignment="1">
      <alignment vertical="center"/>
      <protection/>
    </xf>
    <xf numFmtId="0" fontId="67" fillId="0" borderId="30" xfId="56" applyFont="1" applyFill="1" applyBorder="1" applyAlignment="1">
      <alignment horizontal="center" vertical="center"/>
      <protection/>
    </xf>
    <xf numFmtId="0" fontId="6" fillId="33" borderId="18" xfId="56" applyFont="1" applyFill="1" applyBorder="1" applyAlignment="1">
      <alignment horizontal="center" vertical="center" wrapText="1"/>
      <protection/>
    </xf>
    <xf numFmtId="0" fontId="3" fillId="0" borderId="30" xfId="56" applyFont="1" applyBorder="1" applyAlignment="1">
      <alignment horizontal="center" vertical="top" wrapText="1"/>
      <protection/>
    </xf>
    <xf numFmtId="0" fontId="67" fillId="0" borderId="30" xfId="56" applyFont="1" applyBorder="1" applyAlignment="1">
      <alignment horizontal="center" vertical="top" wrapText="1"/>
      <protection/>
    </xf>
    <xf numFmtId="0" fontId="67" fillId="0" borderId="30" xfId="56" applyFont="1" applyBorder="1" applyAlignment="1">
      <alignment horizontal="center" vertical="top"/>
      <protection/>
    </xf>
    <xf numFmtId="0" fontId="65" fillId="0" borderId="30" xfId="56" applyFont="1" applyBorder="1" applyAlignment="1">
      <alignment vertical="top"/>
      <protection/>
    </xf>
    <xf numFmtId="0" fontId="6" fillId="33" borderId="21" xfId="56" applyFont="1" applyFill="1" applyBorder="1" applyAlignment="1" quotePrefix="1">
      <alignment horizontal="center" vertical="top" wrapText="1"/>
      <protection/>
    </xf>
    <xf numFmtId="0" fontId="3" fillId="33" borderId="12" xfId="56" applyFont="1" applyFill="1" applyBorder="1" applyAlignment="1">
      <alignment horizontal="center" vertical="center" wrapText="1"/>
      <protection/>
    </xf>
    <xf numFmtId="0" fontId="67" fillId="0" borderId="20" xfId="56" applyFont="1" applyBorder="1" applyAlignment="1">
      <alignment horizontal="center" vertical="center" wrapText="1"/>
      <protection/>
    </xf>
    <xf numFmtId="0" fontId="67" fillId="0" borderId="20" xfId="56" applyFont="1" applyBorder="1" applyAlignment="1">
      <alignment horizontal="center" vertical="center"/>
      <protection/>
    </xf>
    <xf numFmtId="0" fontId="65" fillId="0" borderId="20" xfId="56" applyFont="1" applyBorder="1">
      <alignment/>
      <protection/>
    </xf>
    <xf numFmtId="0" fontId="3" fillId="33" borderId="18" xfId="56" applyFont="1" applyFill="1" applyBorder="1" applyAlignment="1">
      <alignment horizontal="center" vertical="center" wrapText="1"/>
      <protection/>
    </xf>
    <xf numFmtId="0" fontId="6" fillId="33" borderId="20" xfId="56" applyFont="1" applyFill="1" applyBorder="1" applyAlignment="1">
      <alignment horizontal="center" vertical="top" wrapText="1"/>
      <protection/>
    </xf>
    <xf numFmtId="0" fontId="3" fillId="33" borderId="10" xfId="56" applyFont="1" applyFill="1" applyBorder="1" applyAlignment="1">
      <alignment horizontal="center" vertical="center" wrapText="1"/>
      <protection/>
    </xf>
    <xf numFmtId="0" fontId="67" fillId="0" borderId="22" xfId="56" applyFont="1" applyBorder="1" applyAlignment="1">
      <alignment horizontal="center" vertical="center" wrapText="1"/>
      <protection/>
    </xf>
    <xf numFmtId="0" fontId="67" fillId="0" borderId="22" xfId="56" applyFont="1" applyBorder="1" applyAlignment="1">
      <alignment horizontal="center" vertical="center"/>
      <protection/>
    </xf>
    <xf numFmtId="0" fontId="65" fillId="0" borderId="22" xfId="56" applyFont="1" applyBorder="1">
      <alignment/>
      <protection/>
    </xf>
    <xf numFmtId="0" fontId="6" fillId="33" borderId="21" xfId="56" applyFont="1" applyFill="1" applyBorder="1" applyAlignment="1">
      <alignment horizontal="center" vertical="center" wrapText="1"/>
      <protection/>
    </xf>
    <xf numFmtId="0" fontId="3" fillId="0" borderId="30" xfId="56" applyFont="1" applyBorder="1" applyAlignment="1" quotePrefix="1">
      <alignment horizontal="center" vertical="center"/>
      <protection/>
    </xf>
    <xf numFmtId="0" fontId="6" fillId="33" borderId="21" xfId="56" applyFont="1" applyFill="1" applyBorder="1" applyAlignment="1" quotePrefix="1">
      <alignment horizontal="center" vertical="center" wrapText="1"/>
      <protection/>
    </xf>
    <xf numFmtId="0" fontId="3" fillId="0" borderId="30" xfId="56" applyFont="1" applyFill="1" applyBorder="1" applyAlignment="1" quotePrefix="1">
      <alignment horizontal="center" vertical="center"/>
      <protection/>
    </xf>
    <xf numFmtId="0" fontId="6" fillId="33" borderId="22" xfId="56" applyFont="1" applyFill="1" applyBorder="1" applyAlignment="1">
      <alignment horizontal="center" vertical="center" wrapText="1"/>
      <protection/>
    </xf>
    <xf numFmtId="0" fontId="68" fillId="0" borderId="30" xfId="56" applyFont="1" applyBorder="1" applyAlignment="1">
      <alignment horizontal="center" vertical="center" wrapText="1"/>
      <protection/>
    </xf>
    <xf numFmtId="0" fontId="8" fillId="0" borderId="20" xfId="56" applyFont="1" applyBorder="1" applyAlignment="1">
      <alignment horizontal="center" vertical="center"/>
      <protection/>
    </xf>
    <xf numFmtId="0" fontId="3" fillId="0" borderId="20" xfId="56" applyFont="1" applyBorder="1" applyAlignment="1">
      <alignment horizontal="center" vertical="center"/>
      <protection/>
    </xf>
    <xf numFmtId="0" fontId="3" fillId="0" borderId="18" xfId="56" applyFont="1" applyBorder="1" applyAlignment="1">
      <alignment vertical="center"/>
      <protection/>
    </xf>
    <xf numFmtId="0" fontId="3" fillId="0" borderId="21" xfId="56" applyFont="1" applyBorder="1" applyAlignment="1">
      <alignment horizontal="center" vertical="center"/>
      <protection/>
    </xf>
    <xf numFmtId="0" fontId="3" fillId="0" borderId="20" xfId="56" applyNumberFormat="1" applyFont="1" applyBorder="1" applyAlignment="1">
      <alignment horizontal="center" vertical="top"/>
      <protection/>
    </xf>
    <xf numFmtId="0" fontId="3" fillId="0" borderId="30" xfId="56" applyFont="1" applyBorder="1" applyAlignment="1">
      <alignment horizontal="left" vertical="center"/>
      <protection/>
    </xf>
    <xf numFmtId="0" fontId="3" fillId="0" borderId="18" xfId="56" applyFont="1" applyBorder="1" applyAlignment="1">
      <alignment vertical="center" wrapText="1"/>
      <protection/>
    </xf>
    <xf numFmtId="0" fontId="3" fillId="0" borderId="30" xfId="56" applyFont="1" applyBorder="1" applyAlignment="1">
      <alignment horizontal="center" vertical="center"/>
      <protection/>
    </xf>
    <xf numFmtId="0" fontId="3" fillId="0" borderId="22" xfId="56" applyFont="1" applyBorder="1" applyAlignment="1">
      <alignment horizontal="center" vertical="center"/>
      <protection/>
    </xf>
    <xf numFmtId="0" fontId="3" fillId="0" borderId="21" xfId="56" applyFont="1" applyBorder="1" applyAlignment="1">
      <alignment horizontal="left" vertical="center" wrapText="1"/>
      <protection/>
    </xf>
    <xf numFmtId="0" fontId="3" fillId="0" borderId="30" xfId="56" applyFont="1" applyBorder="1" applyAlignment="1">
      <alignment vertical="center"/>
      <protection/>
    </xf>
    <xf numFmtId="0" fontId="3" fillId="0" borderId="22" xfId="56" applyFont="1" applyBorder="1" applyAlignment="1">
      <alignment horizontal="left" vertical="center" wrapText="1"/>
      <protection/>
    </xf>
    <xf numFmtId="0" fontId="3" fillId="0" borderId="30" xfId="56" applyFont="1" applyBorder="1" applyAlignment="1">
      <alignment horizontal="center" vertical="top"/>
      <protection/>
    </xf>
    <xf numFmtId="1" fontId="3" fillId="0" borderId="30" xfId="56" applyNumberFormat="1" applyFont="1" applyBorder="1" applyAlignment="1">
      <alignment horizontal="center" vertical="center"/>
      <protection/>
    </xf>
    <xf numFmtId="0" fontId="3" fillId="0" borderId="30" xfId="56" applyNumberFormat="1" applyFont="1" applyBorder="1" applyAlignment="1">
      <alignment horizontal="center" vertical="center"/>
      <protection/>
    </xf>
    <xf numFmtId="0" fontId="6" fillId="33" borderId="12" xfId="56" applyFont="1" applyFill="1" applyBorder="1" applyAlignment="1">
      <alignment horizontal="center" vertical="center" wrapText="1"/>
      <protection/>
    </xf>
    <xf numFmtId="0" fontId="3" fillId="0" borderId="21" xfId="56" applyNumberFormat="1" applyFont="1" applyBorder="1" applyAlignment="1">
      <alignment vertical="center" wrapText="1"/>
      <protection/>
    </xf>
    <xf numFmtId="0" fontId="3" fillId="0" borderId="21" xfId="56" applyNumberFormat="1" applyFont="1" applyBorder="1" applyAlignment="1">
      <alignment horizontal="left" vertical="center" wrapText="1"/>
      <protection/>
    </xf>
    <xf numFmtId="0" fontId="3" fillId="0" borderId="22" xfId="56" applyNumberFormat="1" applyFont="1" applyBorder="1" applyAlignment="1">
      <alignment horizontal="left" vertical="center" wrapText="1"/>
      <protection/>
    </xf>
    <xf numFmtId="0" fontId="6" fillId="33" borderId="22" xfId="56" applyFont="1" applyFill="1" applyBorder="1" applyAlignment="1">
      <alignment horizontal="center" vertical="top" wrapText="1"/>
      <protection/>
    </xf>
    <xf numFmtId="0" fontId="68" fillId="0" borderId="30" xfId="56" applyFont="1" applyBorder="1" applyAlignment="1">
      <alignment horizontal="center" vertical="center"/>
      <protection/>
    </xf>
    <xf numFmtId="0" fontId="8" fillId="0" borderId="21" xfId="56" applyFont="1" applyBorder="1" applyAlignment="1">
      <alignment horizontal="center" vertical="top"/>
      <protection/>
    </xf>
    <xf numFmtId="0" fontId="3" fillId="0" borderId="20" xfId="56" applyFont="1" applyBorder="1" applyAlignment="1">
      <alignment horizontal="center" vertical="top"/>
      <protection/>
    </xf>
    <xf numFmtId="177" fontId="67" fillId="0" borderId="30" xfId="56" applyNumberFormat="1" applyFont="1" applyBorder="1" applyAlignment="1">
      <alignment horizontal="center" vertical="center" wrapText="1"/>
      <protection/>
    </xf>
    <xf numFmtId="177" fontId="67" fillId="0" borderId="20" xfId="56" applyNumberFormat="1" applyFont="1" applyBorder="1" applyAlignment="1">
      <alignment horizontal="center" vertical="center" wrapText="1"/>
      <protection/>
    </xf>
    <xf numFmtId="177" fontId="67" fillId="0" borderId="30" xfId="44" applyNumberFormat="1" applyFont="1" applyBorder="1" applyAlignment="1">
      <alignment horizontal="center" vertical="center" wrapText="1"/>
    </xf>
    <xf numFmtId="177" fontId="67" fillId="0" borderId="30" xfId="56" applyNumberFormat="1" applyFont="1" applyBorder="1" applyAlignment="1">
      <alignment horizontal="center" vertical="center"/>
      <protection/>
    </xf>
    <xf numFmtId="0" fontId="6" fillId="0" borderId="18" xfId="56" applyFont="1" applyBorder="1" applyAlignment="1">
      <alignment horizontal="center" vertical="center"/>
      <protection/>
    </xf>
    <xf numFmtId="0" fontId="3" fillId="0" borderId="29" xfId="56" applyFont="1" applyBorder="1" applyAlignment="1">
      <alignment vertical="center" wrapText="1"/>
      <protection/>
    </xf>
    <xf numFmtId="0" fontId="68" fillId="0" borderId="30" xfId="56" applyFont="1" applyFill="1" applyBorder="1" applyAlignment="1">
      <alignment horizontal="center" vertical="center"/>
      <protection/>
    </xf>
    <xf numFmtId="0" fontId="71" fillId="0" borderId="0" xfId="56" applyFont="1" applyBorder="1" applyAlignment="1">
      <alignment horizontal="center" vertical="center"/>
      <protection/>
    </xf>
    <xf numFmtId="0" fontId="6" fillId="0" borderId="0" xfId="56" applyFont="1" applyBorder="1">
      <alignment/>
      <protection/>
    </xf>
    <xf numFmtId="0" fontId="6" fillId="0" borderId="0" xfId="56" applyFont="1" applyBorder="1" applyAlignment="1">
      <alignment horizontal="center" vertical="top"/>
      <protection/>
    </xf>
    <xf numFmtId="0" fontId="65" fillId="0" borderId="0" xfId="56" applyFont="1" applyAlignment="1">
      <alignment horizontal="center" vertical="center"/>
      <protection/>
    </xf>
    <xf numFmtId="0" fontId="65" fillId="0" borderId="0" xfId="56" applyFont="1" applyAlignment="1">
      <alignment horizontal="center" vertical="center" wrapText="1"/>
      <protection/>
    </xf>
    <xf numFmtId="0" fontId="6" fillId="0" borderId="0" xfId="56" applyFont="1" applyBorder="1" applyAlignment="1">
      <alignment horizontal="center"/>
      <protection/>
    </xf>
    <xf numFmtId="178" fontId="7" fillId="0" borderId="33" xfId="56" applyNumberFormat="1" applyFont="1" applyFill="1" applyBorder="1" applyAlignment="1" applyProtection="1">
      <alignment horizontal="center" vertical="center"/>
      <protection/>
    </xf>
    <xf numFmtId="178" fontId="7" fillId="0" borderId="34" xfId="56" applyNumberFormat="1" applyFont="1" applyFill="1" applyBorder="1" applyAlignment="1" applyProtection="1">
      <alignment vertical="center"/>
      <protection/>
    </xf>
    <xf numFmtId="178" fontId="9" fillId="0" borderId="19" xfId="56" applyNumberFormat="1" applyFont="1" applyFill="1" applyBorder="1" applyAlignment="1" applyProtection="1">
      <alignment vertical="center"/>
      <protection/>
    </xf>
    <xf numFmtId="178" fontId="6" fillId="0" borderId="19" xfId="56" applyNumberFormat="1" applyFont="1" applyFill="1" applyBorder="1" applyAlignment="1" applyProtection="1">
      <alignment horizontal="left" vertical="center"/>
      <protection/>
    </xf>
    <xf numFmtId="178" fontId="6" fillId="0" borderId="19" xfId="56" applyNumberFormat="1" applyFont="1" applyFill="1" applyBorder="1" applyAlignment="1" applyProtection="1">
      <alignment vertical="center"/>
      <protection/>
    </xf>
    <xf numFmtId="0" fontId="3" fillId="0" borderId="19" xfId="56" applyFont="1" applyFill="1" applyBorder="1" applyAlignment="1" applyProtection="1">
      <alignment vertical="center"/>
      <protection/>
    </xf>
    <xf numFmtId="178" fontId="6" fillId="0" borderId="35" xfId="56" applyNumberFormat="1" applyFont="1" applyFill="1" applyBorder="1" applyAlignment="1" applyProtection="1">
      <alignment horizontal="center" vertical="top"/>
      <protection/>
    </xf>
    <xf numFmtId="178" fontId="6" fillId="0" borderId="36" xfId="56" applyNumberFormat="1" applyFont="1" applyFill="1" applyBorder="1" applyAlignment="1" applyProtection="1">
      <alignment horizontal="center" vertical="top"/>
      <protection/>
    </xf>
    <xf numFmtId="178" fontId="6" fillId="0" borderId="12" xfId="56" applyNumberFormat="1" applyFont="1" applyFill="1" applyBorder="1" applyAlignment="1" applyProtection="1">
      <alignment horizontal="left" vertical="center"/>
      <protection/>
    </xf>
    <xf numFmtId="0" fontId="3" fillId="0" borderId="13" xfId="56" applyFont="1" applyFill="1" applyBorder="1" applyAlignment="1" applyProtection="1">
      <alignment horizontal="left" vertical="center"/>
      <protection/>
    </xf>
    <xf numFmtId="0" fontId="3" fillId="0" borderId="13" xfId="56" applyFont="1" applyFill="1" applyBorder="1" applyAlignment="1">
      <alignment horizontal="left" vertical="top"/>
      <protection/>
    </xf>
    <xf numFmtId="0" fontId="3" fillId="0" borderId="15" xfId="56" applyFont="1" applyFill="1" applyBorder="1" applyAlignment="1">
      <alignment horizontal="left" vertical="top"/>
      <protection/>
    </xf>
    <xf numFmtId="0" fontId="3" fillId="0" borderId="0" xfId="56" applyFont="1" applyFill="1" applyBorder="1" applyAlignment="1">
      <alignment horizontal="left" vertical="top"/>
      <protection/>
    </xf>
    <xf numFmtId="0" fontId="3" fillId="0" borderId="0" xfId="56" applyFont="1" applyFill="1" applyBorder="1" applyAlignment="1">
      <alignment vertical="top"/>
      <protection/>
    </xf>
    <xf numFmtId="178" fontId="6" fillId="0" borderId="36" xfId="56" applyNumberFormat="1" applyFont="1" applyFill="1" applyBorder="1" applyAlignment="1" applyProtection="1">
      <alignment horizontal="center" vertical="center"/>
      <protection/>
    </xf>
    <xf numFmtId="178" fontId="6" fillId="0" borderId="14" xfId="56" applyNumberFormat="1" applyFont="1" applyFill="1" applyBorder="1" applyAlignment="1" applyProtection="1">
      <alignment vertical="top"/>
      <protection/>
    </xf>
    <xf numFmtId="178" fontId="6" fillId="0" borderId="0" xfId="56" applyNumberFormat="1" applyFont="1" applyFill="1" applyBorder="1" applyAlignment="1" applyProtection="1">
      <alignment vertical="top"/>
      <protection/>
    </xf>
    <xf numFmtId="0" fontId="3" fillId="0" borderId="0" xfId="56" applyFont="1" applyFill="1" applyBorder="1" applyAlignment="1">
      <alignment horizontal="center" vertical="top"/>
      <protection/>
    </xf>
    <xf numFmtId="0" fontId="3" fillId="0" borderId="16" xfId="56" applyFont="1" applyFill="1" applyBorder="1" applyAlignment="1">
      <alignment vertical="top"/>
      <protection/>
    </xf>
    <xf numFmtId="178" fontId="6" fillId="0" borderId="0" xfId="56" applyNumberFormat="1" applyFont="1" applyFill="1" applyBorder="1" applyAlignment="1" applyProtection="1">
      <alignment horizontal="left" vertical="center"/>
      <protection/>
    </xf>
    <xf numFmtId="178" fontId="6" fillId="0" borderId="0" xfId="56" applyNumberFormat="1" applyFont="1" applyFill="1" applyBorder="1" applyAlignment="1" applyProtection="1">
      <alignment vertical="center"/>
      <protection/>
    </xf>
    <xf numFmtId="0" fontId="3" fillId="0" borderId="0" xfId="56" applyFont="1" applyFill="1" applyBorder="1" applyAlignment="1" quotePrefix="1">
      <alignment horizontal="center" vertical="top"/>
      <protection/>
    </xf>
    <xf numFmtId="0" fontId="3" fillId="0" borderId="16" xfId="56" applyFont="1" applyFill="1" applyBorder="1" applyAlignment="1" quotePrefix="1">
      <alignment vertical="top"/>
      <protection/>
    </xf>
    <xf numFmtId="178" fontId="6" fillId="0" borderId="0" xfId="56" applyNumberFormat="1" applyFont="1" applyFill="1" applyBorder="1" applyAlignment="1" applyProtection="1">
      <alignment horizontal="left" vertical="top"/>
      <protection/>
    </xf>
    <xf numFmtId="178" fontId="6" fillId="0" borderId="16" xfId="56" applyNumberFormat="1" applyFont="1" applyFill="1" applyBorder="1" applyAlignment="1" applyProtection="1">
      <alignment vertical="center"/>
      <protection/>
    </xf>
    <xf numFmtId="0" fontId="3" fillId="0" borderId="14" xfId="56" applyFont="1" applyFill="1" applyBorder="1">
      <alignment/>
      <protection/>
    </xf>
    <xf numFmtId="0" fontId="3" fillId="0" borderId="16" xfId="56" applyFont="1" applyFill="1" applyBorder="1">
      <alignment/>
      <protection/>
    </xf>
    <xf numFmtId="0" fontId="3" fillId="0" borderId="0" xfId="56" applyFont="1" applyFill="1" applyBorder="1" applyAlignment="1" quotePrefix="1">
      <alignment vertical="top"/>
      <protection/>
    </xf>
    <xf numFmtId="178" fontId="6" fillId="0" borderId="36" xfId="56" applyNumberFormat="1" applyFont="1" applyFill="1" applyBorder="1" applyAlignment="1" applyProtection="1">
      <alignment vertical="top"/>
      <protection/>
    </xf>
    <xf numFmtId="178" fontId="6" fillId="0" borderId="16" xfId="56" applyNumberFormat="1" applyFont="1" applyFill="1" applyBorder="1" applyAlignment="1" applyProtection="1">
      <alignment vertical="top"/>
      <protection/>
    </xf>
    <xf numFmtId="0" fontId="8" fillId="0" borderId="11" xfId="56" applyFont="1" applyFill="1" applyBorder="1" applyAlignment="1">
      <alignment horizontal="center" vertical="top"/>
      <protection/>
    </xf>
    <xf numFmtId="178" fontId="6" fillId="0" borderId="37" xfId="56" applyNumberFormat="1" applyFont="1" applyFill="1" applyBorder="1" applyAlignment="1" applyProtection="1">
      <alignment horizontal="center" vertical="top"/>
      <protection/>
    </xf>
    <xf numFmtId="178" fontId="6" fillId="0" borderId="38" xfId="56" applyNumberFormat="1" applyFont="1" applyFill="1" applyBorder="1" applyAlignment="1" applyProtection="1">
      <alignment vertical="top"/>
      <protection/>
    </xf>
    <xf numFmtId="178" fontId="6" fillId="0" borderId="11" xfId="56" applyNumberFormat="1" applyFont="1" applyFill="1" applyBorder="1" applyAlignment="1" applyProtection="1">
      <alignment vertical="top"/>
      <protection/>
    </xf>
    <xf numFmtId="178" fontId="6" fillId="0" borderId="11" xfId="56" applyNumberFormat="1" applyFont="1" applyFill="1" applyBorder="1" applyAlignment="1" applyProtection="1">
      <alignment horizontal="left" vertical="top"/>
      <protection/>
    </xf>
    <xf numFmtId="178" fontId="6" fillId="0" borderId="10" xfId="56" applyNumberFormat="1" applyFont="1" applyFill="1" applyBorder="1" applyAlignment="1" applyProtection="1">
      <alignment vertical="top"/>
      <protection/>
    </xf>
    <xf numFmtId="0" fontId="3" fillId="0" borderId="11" xfId="56" applyFont="1" applyFill="1" applyBorder="1">
      <alignment/>
      <protection/>
    </xf>
    <xf numFmtId="0" fontId="3" fillId="0" borderId="17" xfId="56" applyFont="1" applyFill="1" applyBorder="1" applyAlignment="1">
      <alignment vertical="top"/>
      <protection/>
    </xf>
    <xf numFmtId="178" fontId="9" fillId="0" borderId="19" xfId="56" applyNumberFormat="1" applyFont="1" applyFill="1" applyBorder="1" applyAlignment="1" applyProtection="1">
      <alignment vertical="top"/>
      <protection/>
    </xf>
    <xf numFmtId="178" fontId="7" fillId="0" borderId="19" xfId="56" applyNumberFormat="1" applyFont="1" applyFill="1" applyBorder="1" applyAlignment="1" applyProtection="1">
      <alignment horizontal="left" vertical="top"/>
      <protection/>
    </xf>
    <xf numFmtId="178" fontId="7" fillId="0" borderId="19" xfId="56" applyNumberFormat="1" applyFont="1" applyFill="1" applyBorder="1" applyAlignment="1" applyProtection="1">
      <alignment vertical="top"/>
      <protection/>
    </xf>
    <xf numFmtId="0" fontId="8" fillId="0" borderId="19" xfId="56" applyFont="1" applyFill="1" applyBorder="1" applyAlignment="1" applyProtection="1">
      <alignment vertical="top"/>
      <protection/>
    </xf>
    <xf numFmtId="0" fontId="8" fillId="0" borderId="19" xfId="56" applyFont="1" applyFill="1" applyBorder="1" applyAlignment="1">
      <alignment horizontal="center" vertical="top"/>
      <protection/>
    </xf>
    <xf numFmtId="0" fontId="8" fillId="0" borderId="19" xfId="56" applyFont="1" applyFill="1" applyBorder="1" applyAlignment="1">
      <alignment vertical="top"/>
      <protection/>
    </xf>
    <xf numFmtId="0" fontId="8" fillId="0" borderId="29" xfId="56" applyFont="1" applyFill="1" applyBorder="1" applyAlignment="1">
      <alignment vertical="top"/>
      <protection/>
    </xf>
    <xf numFmtId="0" fontId="8" fillId="0" borderId="0" xfId="56" applyFont="1" applyFill="1" applyBorder="1" applyAlignment="1">
      <alignment vertical="top"/>
      <protection/>
    </xf>
    <xf numFmtId="0" fontId="8" fillId="0" borderId="0" xfId="56" applyFont="1" applyFill="1" applyBorder="1" applyAlignment="1">
      <alignment vertical="center"/>
      <protection/>
    </xf>
    <xf numFmtId="0" fontId="8" fillId="0" borderId="0" xfId="56" applyFont="1" applyFill="1">
      <alignment/>
      <protection/>
    </xf>
    <xf numFmtId="178" fontId="6" fillId="0" borderId="0" xfId="56" applyNumberFormat="1" applyFont="1" applyFill="1" applyBorder="1" applyAlignment="1" applyProtection="1" quotePrefix="1">
      <alignment horizontal="left" vertical="center"/>
      <protection/>
    </xf>
    <xf numFmtId="0" fontId="3" fillId="0" borderId="0" xfId="56" applyFont="1" applyFill="1" applyBorder="1" applyAlignment="1" applyProtection="1">
      <alignment vertical="top"/>
      <protection/>
    </xf>
    <xf numFmtId="0" fontId="10" fillId="0" borderId="14" xfId="56" applyFont="1" applyFill="1" applyBorder="1" applyAlignment="1">
      <alignment horizontal="left"/>
      <protection/>
    </xf>
    <xf numFmtId="0" fontId="10" fillId="0" borderId="0" xfId="56" applyFont="1" applyFill="1" applyBorder="1" applyAlignment="1">
      <alignment horizontal="left"/>
      <protection/>
    </xf>
    <xf numFmtId="0" fontId="10" fillId="0" borderId="16" xfId="56" applyFont="1" applyFill="1" applyBorder="1" applyAlignment="1">
      <alignment horizontal="left"/>
      <protection/>
    </xf>
    <xf numFmtId="178" fontId="11" fillId="0" borderId="14" xfId="56" applyNumberFormat="1" applyFont="1" applyFill="1" applyBorder="1" applyAlignment="1" applyProtection="1">
      <alignment vertical="top"/>
      <protection/>
    </xf>
    <xf numFmtId="0" fontId="10" fillId="0" borderId="0" xfId="56" applyFont="1" applyFill="1" applyBorder="1" applyAlignment="1" applyProtection="1">
      <alignment vertical="top"/>
      <protection/>
    </xf>
    <xf numFmtId="0" fontId="10" fillId="0" borderId="0" xfId="56" applyFont="1" applyFill="1" applyBorder="1" applyAlignment="1">
      <alignment horizontal="center" vertical="top"/>
      <protection/>
    </xf>
    <xf numFmtId="0" fontId="10" fillId="0" borderId="0" xfId="56" applyFont="1" applyFill="1" applyBorder="1" applyAlignment="1">
      <alignment vertical="top"/>
      <protection/>
    </xf>
    <xf numFmtId="0" fontId="10" fillId="0" borderId="16" xfId="56" applyFont="1" applyFill="1" applyBorder="1" applyAlignment="1">
      <alignment vertical="top"/>
      <protection/>
    </xf>
    <xf numFmtId="0" fontId="12" fillId="0" borderId="0" xfId="56" applyFont="1" applyAlignment="1">
      <alignment/>
      <protection/>
    </xf>
    <xf numFmtId="0" fontId="13" fillId="0" borderId="0" xfId="56" applyFont="1">
      <alignment/>
      <protection/>
    </xf>
    <xf numFmtId="0" fontId="3" fillId="0" borderId="11" xfId="56" applyFont="1" applyFill="1" applyBorder="1" applyAlignment="1">
      <alignment horizontal="center" vertical="top"/>
      <protection/>
    </xf>
    <xf numFmtId="0" fontId="3" fillId="0" borderId="11" xfId="56" applyFont="1" applyFill="1" applyBorder="1" applyAlignment="1" applyProtection="1">
      <alignment vertical="top"/>
      <protection/>
    </xf>
    <xf numFmtId="0" fontId="3" fillId="0" borderId="11" xfId="56" applyFont="1" applyFill="1" applyBorder="1" applyAlignment="1">
      <alignment vertical="top"/>
      <protection/>
    </xf>
    <xf numFmtId="0" fontId="3" fillId="0" borderId="14" xfId="56" applyFont="1" applyFill="1" applyBorder="1" applyAlignment="1">
      <alignment vertical="top"/>
      <protection/>
    </xf>
    <xf numFmtId="178" fontId="6" fillId="0" borderId="0" xfId="56" applyNumberFormat="1" applyFont="1" applyFill="1" applyBorder="1" applyAlignment="1" applyProtection="1" quotePrefix="1">
      <alignment vertical="top"/>
      <protection/>
    </xf>
    <xf numFmtId="178" fontId="7" fillId="0" borderId="37" xfId="56" applyNumberFormat="1" applyFont="1" applyFill="1" applyBorder="1" applyAlignment="1" applyProtection="1">
      <alignment horizontal="center" vertical="center"/>
      <protection/>
    </xf>
    <xf numFmtId="178" fontId="7" fillId="0" borderId="38" xfId="56" applyNumberFormat="1" applyFont="1" applyFill="1" applyBorder="1" applyAlignment="1" applyProtection="1">
      <alignment vertical="center"/>
      <protection/>
    </xf>
    <xf numFmtId="178" fontId="9" fillId="0" borderId="11" xfId="56" applyNumberFormat="1" applyFont="1" applyFill="1" applyBorder="1" applyAlignment="1" applyProtection="1">
      <alignment vertical="top"/>
      <protection/>
    </xf>
    <xf numFmtId="178" fontId="7" fillId="0" borderId="11" xfId="56" applyNumberFormat="1" applyFont="1" applyFill="1" applyBorder="1" applyAlignment="1" applyProtection="1">
      <alignment horizontal="left" vertical="top"/>
      <protection/>
    </xf>
    <xf numFmtId="178" fontId="7" fillId="0" borderId="11" xfId="56" applyNumberFormat="1" applyFont="1" applyFill="1" applyBorder="1" applyAlignment="1" applyProtection="1">
      <alignment vertical="top"/>
      <protection/>
    </xf>
    <xf numFmtId="0" fontId="8" fillId="0" borderId="11" xfId="56" applyFont="1" applyFill="1" applyBorder="1" applyAlignment="1" applyProtection="1">
      <alignment vertical="top"/>
      <protection/>
    </xf>
    <xf numFmtId="0" fontId="8" fillId="0" borderId="11" xfId="56" applyFont="1" applyFill="1" applyBorder="1" applyAlignment="1">
      <alignment vertical="top"/>
      <protection/>
    </xf>
    <xf numFmtId="0" fontId="8" fillId="0" borderId="17" xfId="56" applyFont="1" applyFill="1" applyBorder="1" applyAlignment="1">
      <alignment vertical="top"/>
      <protection/>
    </xf>
    <xf numFmtId="0" fontId="72" fillId="0" borderId="16" xfId="56" applyFont="1" applyBorder="1">
      <alignment/>
      <protection/>
    </xf>
    <xf numFmtId="0" fontId="3" fillId="0" borderId="16" xfId="56" applyFont="1" applyFill="1" applyBorder="1" applyAlignment="1" quotePrefix="1">
      <alignment horizontal="center" vertical="top"/>
      <protection/>
    </xf>
    <xf numFmtId="178" fontId="6" fillId="0" borderId="21" xfId="56" applyNumberFormat="1" applyFont="1" applyFill="1" applyBorder="1" applyAlignment="1" applyProtection="1">
      <alignment horizontal="center" vertical="top"/>
      <protection/>
    </xf>
    <xf numFmtId="178" fontId="6" fillId="0" borderId="22" xfId="56" applyNumberFormat="1" applyFont="1" applyFill="1" applyBorder="1" applyAlignment="1" applyProtection="1">
      <alignment horizontal="center" vertical="top"/>
      <protection/>
    </xf>
    <xf numFmtId="0" fontId="73" fillId="33" borderId="21" xfId="56" applyFont="1" applyFill="1" applyBorder="1" applyAlignment="1">
      <alignment horizontal="center" vertical="top" wrapText="1"/>
      <protection/>
    </xf>
    <xf numFmtId="0" fontId="73" fillId="33" borderId="21" xfId="56" applyFont="1" applyFill="1" applyBorder="1" applyAlignment="1">
      <alignment vertical="center" wrapText="1"/>
      <protection/>
    </xf>
    <xf numFmtId="0" fontId="73" fillId="0" borderId="21" xfId="56" applyFont="1" applyFill="1" applyBorder="1" applyAlignment="1">
      <alignment horizontal="center" vertical="center"/>
      <protection/>
    </xf>
    <xf numFmtId="0" fontId="73" fillId="33" borderId="21" xfId="56" applyFont="1" applyFill="1" applyBorder="1" applyAlignment="1" quotePrefix="1">
      <alignment horizontal="center" vertical="top" wrapText="1"/>
      <protection/>
    </xf>
    <xf numFmtId="0" fontId="73" fillId="33" borderId="21" xfId="56" applyFont="1" applyFill="1" applyBorder="1" applyAlignment="1">
      <alignment horizontal="center" vertical="top"/>
      <protection/>
    </xf>
    <xf numFmtId="0" fontId="74" fillId="33" borderId="21" xfId="56" applyFont="1" applyFill="1" applyBorder="1" applyAlignment="1">
      <alignment horizontal="center" vertical="top" wrapText="1"/>
      <protection/>
    </xf>
    <xf numFmtId="0" fontId="74" fillId="33" borderId="21" xfId="56" applyFont="1" applyFill="1" applyBorder="1" applyAlignment="1">
      <alignment vertical="center" wrapText="1"/>
      <protection/>
    </xf>
    <xf numFmtId="0" fontId="74" fillId="0" borderId="21" xfId="56" applyFont="1" applyFill="1" applyBorder="1" applyAlignment="1">
      <alignment horizontal="center" vertical="center"/>
      <protection/>
    </xf>
    <xf numFmtId="0" fontId="75" fillId="0" borderId="21" xfId="56" applyFont="1" applyBorder="1" applyAlignment="1">
      <alignment horizontal="center" vertical="top"/>
      <protection/>
    </xf>
    <xf numFmtId="0" fontId="75" fillId="0" borderId="22" xfId="56" applyFont="1" applyBorder="1" applyAlignment="1">
      <alignment horizontal="center" vertical="top"/>
      <protection/>
    </xf>
    <xf numFmtId="0" fontId="75" fillId="33" borderId="21" xfId="56" applyFont="1" applyFill="1" applyBorder="1" applyAlignment="1">
      <alignment horizontal="center" vertical="top" wrapText="1"/>
      <protection/>
    </xf>
    <xf numFmtId="0" fontId="75" fillId="33" borderId="21" xfId="56" applyFont="1" applyFill="1" applyBorder="1" applyAlignment="1">
      <alignment vertical="center" wrapText="1"/>
      <protection/>
    </xf>
    <xf numFmtId="0" fontId="75" fillId="0" borderId="21" xfId="56" applyFont="1" applyFill="1" applyBorder="1" applyAlignment="1">
      <alignment horizontal="center" vertical="center"/>
      <protection/>
    </xf>
    <xf numFmtId="0" fontId="75" fillId="33" borderId="21" xfId="56" applyFont="1" applyFill="1" applyBorder="1" applyAlignment="1">
      <alignment horizontal="center" vertical="top"/>
      <protection/>
    </xf>
    <xf numFmtId="0" fontId="75" fillId="33" borderId="21" xfId="56" applyFont="1" applyFill="1" applyBorder="1" applyAlignment="1" quotePrefix="1">
      <alignment horizontal="center" vertical="top" wrapText="1"/>
      <protection/>
    </xf>
    <xf numFmtId="0" fontId="75" fillId="0" borderId="21" xfId="56" applyFont="1" applyBorder="1" applyAlignment="1">
      <alignment vertical="center"/>
      <protection/>
    </xf>
    <xf numFmtId="0" fontId="75" fillId="0" borderId="21" xfId="56" applyFont="1" applyBorder="1" applyAlignment="1">
      <alignment horizontal="center" vertical="center"/>
      <protection/>
    </xf>
    <xf numFmtId="0" fontId="72" fillId="0" borderId="16" xfId="56" applyFont="1" applyFill="1" applyBorder="1">
      <alignment/>
      <protection/>
    </xf>
    <xf numFmtId="0" fontId="3" fillId="0" borderId="14" xfId="56" applyFont="1" applyFill="1" applyBorder="1" applyAlignment="1">
      <alignment horizontal="center" vertical="center"/>
      <protection/>
    </xf>
    <xf numFmtId="0" fontId="3" fillId="0" borderId="16" xfId="56" applyFont="1" applyFill="1" applyBorder="1" applyAlignment="1">
      <alignment horizontal="center" vertical="center"/>
      <protection/>
    </xf>
    <xf numFmtId="0" fontId="65" fillId="0" borderId="14" xfId="56" applyFont="1" applyBorder="1" applyAlignment="1">
      <alignment horizontal="center" vertical="top"/>
      <protection/>
    </xf>
    <xf numFmtId="0" fontId="65" fillId="0" borderId="0" xfId="56" applyFont="1" applyBorder="1" applyAlignment="1">
      <alignment horizontal="center" vertical="center"/>
      <protection/>
    </xf>
    <xf numFmtId="0" fontId="65" fillId="0" borderId="0" xfId="56" applyFont="1" applyBorder="1" applyAlignment="1">
      <alignment horizontal="center" vertical="center" wrapText="1"/>
      <protection/>
    </xf>
    <xf numFmtId="0" fontId="65" fillId="0" borderId="16" xfId="56" applyFont="1" applyBorder="1">
      <alignment/>
      <protection/>
    </xf>
    <xf numFmtId="0" fontId="3" fillId="0" borderId="0" xfId="56" applyFont="1" applyFill="1" applyBorder="1" applyAlignment="1">
      <alignment horizontal="center"/>
      <protection/>
    </xf>
    <xf numFmtId="178" fontId="7" fillId="0" borderId="33" xfId="0" applyNumberFormat="1" applyFont="1" applyFill="1" applyBorder="1" applyAlignment="1" applyProtection="1">
      <alignment horizontal="center" vertical="center"/>
      <protection/>
    </xf>
    <xf numFmtId="178" fontId="7" fillId="0" borderId="34" xfId="0" applyNumberFormat="1" applyFont="1" applyFill="1" applyBorder="1" applyAlignment="1" applyProtection="1">
      <alignment vertical="center"/>
      <protection/>
    </xf>
    <xf numFmtId="178" fontId="9" fillId="0" borderId="19" xfId="0" applyNumberFormat="1" applyFont="1" applyFill="1" applyBorder="1" applyAlignment="1" applyProtection="1">
      <alignment vertical="top"/>
      <protection/>
    </xf>
    <xf numFmtId="178" fontId="7" fillId="0" borderId="19" xfId="0" applyNumberFormat="1" applyFont="1" applyFill="1" applyBorder="1" applyAlignment="1" applyProtection="1">
      <alignment horizontal="left" vertical="top"/>
      <protection/>
    </xf>
    <xf numFmtId="178" fontId="7" fillId="0" borderId="19" xfId="0" applyNumberFormat="1" applyFont="1" applyFill="1" applyBorder="1" applyAlignment="1" applyProtection="1">
      <alignment vertical="top"/>
      <protection/>
    </xf>
    <xf numFmtId="178" fontId="6" fillId="0" borderId="19" xfId="0" applyNumberFormat="1" applyFont="1" applyFill="1" applyBorder="1" applyAlignment="1" applyProtection="1">
      <alignment vertical="top"/>
      <protection/>
    </xf>
    <xf numFmtId="0" fontId="3" fillId="0" borderId="19" xfId="0" applyFont="1" applyFill="1" applyBorder="1" applyAlignment="1" applyProtection="1">
      <alignment vertical="top"/>
      <protection/>
    </xf>
    <xf numFmtId="0" fontId="3" fillId="0" borderId="19" xfId="0" applyFont="1" applyFill="1" applyBorder="1" applyAlignment="1">
      <alignment horizontal="center" vertical="top"/>
    </xf>
    <xf numFmtId="0" fontId="3" fillId="0" borderId="19" xfId="0" applyFont="1" applyFill="1" applyBorder="1" applyAlignment="1">
      <alignment vertical="top"/>
    </xf>
    <xf numFmtId="0" fontId="3" fillId="0" borderId="29" xfId="0" applyFont="1" applyFill="1" applyBorder="1" applyAlignment="1">
      <alignment vertical="top"/>
    </xf>
    <xf numFmtId="178" fontId="6" fillId="0" borderId="35" xfId="0" applyNumberFormat="1" applyFont="1" applyFill="1" applyBorder="1" applyAlignment="1" applyProtection="1">
      <alignment horizontal="center" vertical="top"/>
      <protection/>
    </xf>
    <xf numFmtId="178" fontId="6" fillId="0" borderId="36" xfId="0" applyNumberFormat="1" applyFont="1" applyFill="1" applyBorder="1" applyAlignment="1" applyProtection="1">
      <alignment horizontal="center" vertical="center"/>
      <protection/>
    </xf>
    <xf numFmtId="178" fontId="6" fillId="0" borderId="0" xfId="0" applyNumberFormat="1" applyFont="1" applyFill="1" applyBorder="1" applyAlignment="1" applyProtection="1" quotePrefix="1">
      <alignment horizontal="left" vertical="center"/>
      <protection/>
    </xf>
    <xf numFmtId="178" fontId="6" fillId="0" borderId="0" xfId="0" applyNumberFormat="1" applyFont="1" applyFill="1" applyBorder="1" applyAlignment="1" applyProtection="1">
      <alignment horizontal="left" vertical="top"/>
      <protection/>
    </xf>
    <xf numFmtId="178" fontId="6" fillId="0" borderId="0" xfId="0" applyNumberFormat="1" applyFont="1" applyFill="1" applyBorder="1" applyAlignment="1" applyProtection="1">
      <alignment vertical="top"/>
      <protection/>
    </xf>
    <xf numFmtId="178" fontId="6" fillId="0" borderId="14" xfId="0" applyNumberFormat="1" applyFont="1" applyFill="1" applyBorder="1" applyAlignment="1" applyProtection="1">
      <alignment vertical="top"/>
      <protection/>
    </xf>
    <xf numFmtId="0" fontId="3" fillId="0" borderId="0" xfId="0" applyFont="1" applyFill="1" applyBorder="1" applyAlignment="1" applyProtection="1">
      <alignment vertical="top"/>
      <protection/>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16" xfId="0" applyFont="1" applyFill="1" applyBorder="1" applyAlignment="1">
      <alignment vertical="top"/>
    </xf>
    <xf numFmtId="0" fontId="3" fillId="0" borderId="0" xfId="0" applyFont="1" applyFill="1" applyBorder="1" applyAlignment="1" quotePrefix="1">
      <alignment vertical="top"/>
    </xf>
    <xf numFmtId="0" fontId="3" fillId="0" borderId="16" xfId="0" applyFont="1" applyFill="1" applyBorder="1" applyAlignment="1" quotePrefix="1">
      <alignment vertical="top"/>
    </xf>
    <xf numFmtId="0" fontId="72" fillId="0" borderId="16" xfId="0" applyFont="1" applyBorder="1" applyAlignment="1">
      <alignment/>
    </xf>
    <xf numFmtId="178" fontId="6" fillId="0" borderId="0" xfId="0" applyNumberFormat="1" applyFont="1" applyFill="1" applyBorder="1" applyAlignment="1" applyProtection="1">
      <alignment horizontal="left" vertical="center"/>
      <protection/>
    </xf>
    <xf numFmtId="178" fontId="6" fillId="0" borderId="36" xfId="0" applyNumberFormat="1" applyFont="1" applyFill="1" applyBorder="1" applyAlignment="1" applyProtection="1">
      <alignment vertical="top"/>
      <protection/>
    </xf>
    <xf numFmtId="0" fontId="3" fillId="0" borderId="0" xfId="0" applyFont="1" applyFill="1" applyBorder="1" applyAlignment="1" quotePrefix="1">
      <alignment horizontal="center" vertical="top"/>
    </xf>
    <xf numFmtId="0" fontId="3" fillId="0" borderId="0" xfId="0" applyFont="1" applyFill="1" applyBorder="1" applyAlignment="1">
      <alignment/>
    </xf>
    <xf numFmtId="0" fontId="3" fillId="0" borderId="16" xfId="0" applyFont="1" applyFill="1" applyBorder="1" applyAlignment="1" quotePrefix="1">
      <alignment horizontal="center" vertical="top"/>
    </xf>
    <xf numFmtId="178" fontId="6" fillId="0" borderId="22" xfId="0" applyNumberFormat="1" applyFont="1" applyFill="1" applyBorder="1" applyAlignment="1" applyProtection="1">
      <alignment horizontal="center" vertical="top"/>
      <protection/>
    </xf>
    <xf numFmtId="178" fontId="6" fillId="0" borderId="11" xfId="0" applyNumberFormat="1" applyFont="1" applyFill="1" applyBorder="1" applyAlignment="1" applyProtection="1">
      <alignment vertical="top"/>
      <protection/>
    </xf>
    <xf numFmtId="178" fontId="6" fillId="0" borderId="11" xfId="0" applyNumberFormat="1" applyFont="1" applyFill="1" applyBorder="1" applyAlignment="1" applyProtection="1">
      <alignment horizontal="left" vertical="top"/>
      <protection/>
    </xf>
    <xf numFmtId="178" fontId="6" fillId="0" borderId="17" xfId="0" applyNumberFormat="1" applyFont="1" applyFill="1" applyBorder="1" applyAlignment="1" applyProtection="1">
      <alignment vertical="top"/>
      <protection/>
    </xf>
    <xf numFmtId="178" fontId="6" fillId="0" borderId="10" xfId="0" applyNumberFormat="1" applyFont="1" applyFill="1" applyBorder="1" applyAlignment="1" applyProtection="1">
      <alignment vertical="top"/>
      <protection/>
    </xf>
    <xf numFmtId="0" fontId="3" fillId="0" borderId="11" xfId="0" applyFont="1" applyFill="1" applyBorder="1" applyAlignment="1" applyProtection="1">
      <alignment vertical="top"/>
      <protection/>
    </xf>
    <xf numFmtId="0" fontId="3" fillId="0" borderId="11" xfId="0" applyFont="1" applyFill="1" applyBorder="1" applyAlignment="1">
      <alignment horizontal="center" vertical="top"/>
    </xf>
    <xf numFmtId="0" fontId="3" fillId="0" borderId="11" xfId="0" applyFont="1" applyFill="1" applyBorder="1" applyAlignment="1">
      <alignment/>
    </xf>
    <xf numFmtId="0" fontId="3" fillId="0" borderId="11" xfId="0" applyFont="1" applyFill="1" applyBorder="1" applyAlignment="1">
      <alignment vertical="top"/>
    </xf>
    <xf numFmtId="0" fontId="3" fillId="0" borderId="17" xfId="0" applyFont="1" applyFill="1" applyBorder="1" applyAlignment="1">
      <alignment vertical="top"/>
    </xf>
    <xf numFmtId="0" fontId="8" fillId="0" borderId="0" xfId="56" applyFont="1" applyFill="1" applyBorder="1" applyAlignment="1">
      <alignment horizontal="center" vertical="top"/>
      <protection/>
    </xf>
    <xf numFmtId="0" fontId="3" fillId="0" borderId="30" xfId="0" applyFont="1" applyFill="1" applyBorder="1" applyAlignment="1">
      <alignment horizontal="center" vertical="center"/>
    </xf>
    <xf numFmtId="0" fontId="3" fillId="0" borderId="30" xfId="0" applyFont="1" applyFill="1" applyBorder="1" applyAlignment="1">
      <alignment horizontal="center" vertical="center" wrapText="1"/>
    </xf>
    <xf numFmtId="0" fontId="0" fillId="0" borderId="18" xfId="0" applyFill="1" applyBorder="1" applyAlignment="1" applyProtection="1" quotePrefix="1">
      <alignment horizontal="left"/>
      <protection locked="0"/>
    </xf>
    <xf numFmtId="0" fontId="0" fillId="0" borderId="19" xfId="0" applyFill="1" applyBorder="1" applyAlignment="1" applyProtection="1" quotePrefix="1">
      <alignment horizontal="left"/>
      <protection locked="0"/>
    </xf>
    <xf numFmtId="0" fontId="0" fillId="0" borderId="29" xfId="0" applyFill="1" applyBorder="1" applyAlignment="1" applyProtection="1" quotePrefix="1">
      <alignment horizontal="left"/>
      <protection locked="0"/>
    </xf>
    <xf numFmtId="0" fontId="0" fillId="0" borderId="18" xfId="0" applyFill="1" applyBorder="1" applyAlignment="1" applyProtection="1">
      <alignment horizontal="left"/>
      <protection locked="0"/>
    </xf>
    <xf numFmtId="0" fontId="0" fillId="0" borderId="19" xfId="0" applyFill="1" applyBorder="1" applyAlignment="1" applyProtection="1">
      <alignment horizontal="left"/>
      <protection locked="0"/>
    </xf>
    <xf numFmtId="0" fontId="0" fillId="0" borderId="29" xfId="0" applyFill="1" applyBorder="1" applyAlignment="1" applyProtection="1">
      <alignment horizontal="left"/>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29" xfId="0" applyFill="1" applyBorder="1" applyAlignment="1" applyProtection="1">
      <alignment horizontal="center"/>
      <protection locked="0"/>
    </xf>
    <xf numFmtId="0" fontId="59" fillId="0" borderId="20" xfId="0" applyFont="1" applyFill="1" applyBorder="1" applyAlignment="1" applyProtection="1">
      <alignment horizontal="center" vertical="center"/>
      <protection/>
    </xf>
    <xf numFmtId="0" fontId="59" fillId="0" borderId="21" xfId="0" applyFont="1" applyFill="1" applyBorder="1" applyAlignment="1" applyProtection="1">
      <alignment horizontal="center" vertical="center"/>
      <protection/>
    </xf>
    <xf numFmtId="0" fontId="59" fillId="0" borderId="22" xfId="0" applyFont="1" applyFill="1" applyBorder="1" applyAlignment="1" applyProtection="1">
      <alignment horizontal="center" vertical="center"/>
      <protection/>
    </xf>
    <xf numFmtId="0" fontId="59" fillId="0" borderId="13" xfId="0" applyFont="1" applyFill="1" applyBorder="1" applyAlignment="1" applyProtection="1">
      <alignment horizontal="center"/>
      <protection/>
    </xf>
    <xf numFmtId="0" fontId="59" fillId="0" borderId="15" xfId="0" applyFont="1" applyFill="1" applyBorder="1" applyAlignment="1" applyProtection="1">
      <alignment horizontal="center"/>
      <protection/>
    </xf>
    <xf numFmtId="0" fontId="59" fillId="0" borderId="29" xfId="0" applyFont="1" applyFill="1" applyBorder="1" applyAlignment="1" applyProtection="1">
      <alignment horizontal="center"/>
      <protection/>
    </xf>
    <xf numFmtId="0" fontId="59" fillId="0" borderId="30" xfId="0" applyFont="1" applyFill="1" applyBorder="1" applyAlignment="1" applyProtection="1">
      <alignment horizontal="center"/>
      <protection/>
    </xf>
    <xf numFmtId="0" fontId="0" fillId="0" borderId="18" xfId="0" applyFill="1" applyBorder="1" applyAlignment="1" applyProtection="1">
      <alignment horizontal="left" vertical="center"/>
      <protection locked="0"/>
    </xf>
    <xf numFmtId="0" fontId="0" fillId="0" borderId="19" xfId="0" applyFill="1" applyBorder="1" applyAlignment="1" applyProtection="1">
      <alignment horizontal="left" vertical="center"/>
      <protection locked="0"/>
    </xf>
    <xf numFmtId="0" fontId="0" fillId="0" borderId="29" xfId="0" applyFill="1" applyBorder="1" applyAlignment="1" applyProtection="1">
      <alignment horizontal="left" vertical="center"/>
      <protection locked="0"/>
    </xf>
    <xf numFmtId="0" fontId="3" fillId="0" borderId="1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0" xfId="0" applyFont="1" applyFill="1" applyBorder="1" applyAlignment="1">
      <alignment horizontal="center" vertical="top"/>
    </xf>
    <xf numFmtId="0" fontId="3" fillId="0" borderId="11" xfId="0" applyFont="1" applyFill="1" applyBorder="1" applyAlignment="1" quotePrefix="1">
      <alignment horizontal="center" vertical="top"/>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56" applyFont="1" applyFill="1" applyBorder="1" applyAlignment="1">
      <alignment horizontal="center" vertical="top"/>
      <protection/>
    </xf>
    <xf numFmtId="0" fontId="3" fillId="0" borderId="11" xfId="56" applyFont="1" applyFill="1" applyBorder="1" applyAlignment="1" quotePrefix="1">
      <alignment horizontal="center" vertical="top"/>
      <protection/>
    </xf>
    <xf numFmtId="0" fontId="3" fillId="0" borderId="0" xfId="56" applyFont="1" applyFill="1" applyBorder="1" applyAlignment="1">
      <alignment horizontal="center"/>
      <protection/>
    </xf>
    <xf numFmtId="0" fontId="3" fillId="0" borderId="11" xfId="56" applyFont="1" applyFill="1" applyBorder="1" applyAlignment="1">
      <alignment horizontal="center" vertical="top"/>
      <protection/>
    </xf>
    <xf numFmtId="0" fontId="3" fillId="0" borderId="13" xfId="56" applyFont="1" applyFill="1" applyBorder="1" applyAlignment="1">
      <alignment horizontal="center" vertical="top"/>
      <protection/>
    </xf>
    <xf numFmtId="0" fontId="3" fillId="0" borderId="19" xfId="56" applyFont="1" applyFill="1" applyBorder="1" applyAlignment="1">
      <alignment horizontal="center" vertical="top"/>
      <protection/>
    </xf>
    <xf numFmtId="178" fontId="6" fillId="0" borderId="0" xfId="56" applyNumberFormat="1" applyFont="1" applyFill="1" applyBorder="1" applyAlignment="1" applyProtection="1">
      <alignment horizontal="left" vertical="top" wrapText="1"/>
      <protection/>
    </xf>
    <xf numFmtId="178" fontId="6" fillId="0" borderId="16" xfId="56" applyNumberFormat="1" applyFont="1" applyFill="1" applyBorder="1" applyAlignment="1" applyProtection="1">
      <alignment horizontal="left" vertical="top" wrapText="1"/>
      <protection/>
    </xf>
    <xf numFmtId="0" fontId="3" fillId="0" borderId="14" xfId="56" applyFont="1" applyFill="1" applyBorder="1" applyAlignment="1">
      <alignment horizontal="center"/>
      <protection/>
    </xf>
    <xf numFmtId="0" fontId="3" fillId="0" borderId="16" xfId="56" applyFont="1" applyFill="1" applyBorder="1" applyAlignment="1">
      <alignment horizontal="center"/>
      <protection/>
    </xf>
    <xf numFmtId="0" fontId="3" fillId="0" borderId="0" xfId="56" applyFont="1" applyFill="1" applyBorder="1" applyAlignment="1" quotePrefix="1">
      <alignment horizontal="center" vertical="top"/>
      <protection/>
    </xf>
    <xf numFmtId="0" fontId="8" fillId="0" borderId="11" xfId="56" applyFont="1" applyFill="1" applyBorder="1" applyAlignment="1">
      <alignment horizontal="center" vertical="top"/>
      <protection/>
    </xf>
    <xf numFmtId="0" fontId="3" fillId="0" borderId="30" xfId="56" applyFont="1" applyBorder="1" applyAlignment="1">
      <alignment horizontal="left" vertical="center" wrapText="1"/>
      <protection/>
    </xf>
    <xf numFmtId="0" fontId="71" fillId="0" borderId="18" xfId="56" applyFont="1" applyBorder="1" applyAlignment="1">
      <alignment horizontal="center" vertical="center"/>
      <protection/>
    </xf>
    <xf numFmtId="0" fontId="71" fillId="0" borderId="19" xfId="56" applyFont="1" applyBorder="1" applyAlignment="1">
      <alignment horizontal="center" vertical="center"/>
      <protection/>
    </xf>
    <xf numFmtId="0" fontId="71" fillId="0" borderId="29" xfId="56" applyFont="1" applyBorder="1" applyAlignment="1">
      <alignment horizontal="center" vertical="center"/>
      <protection/>
    </xf>
    <xf numFmtId="178" fontId="6" fillId="0" borderId="0" xfId="56" applyNumberFormat="1" applyFont="1" applyFill="1" applyBorder="1" applyAlignment="1" applyProtection="1">
      <alignment horizontal="left" vertical="center" wrapText="1"/>
      <protection/>
    </xf>
    <xf numFmtId="178" fontId="6" fillId="0" borderId="16" xfId="56" applyNumberFormat="1" applyFont="1" applyFill="1" applyBorder="1" applyAlignment="1" applyProtection="1">
      <alignment horizontal="left" vertical="center" wrapText="1"/>
      <protection/>
    </xf>
    <xf numFmtId="0" fontId="3" fillId="0" borderId="30" xfId="56" applyFont="1" applyBorder="1" applyAlignment="1">
      <alignment horizontal="left" vertical="center"/>
      <protection/>
    </xf>
    <xf numFmtId="0" fontId="3" fillId="0" borderId="30" xfId="56" applyFont="1" applyBorder="1" applyAlignment="1">
      <alignment horizontal="left" vertical="top" wrapText="1"/>
      <protection/>
    </xf>
    <xf numFmtId="0" fontId="3" fillId="0" borderId="18" xfId="56" applyFont="1" applyBorder="1" applyAlignment="1">
      <alignment horizontal="left" vertical="center"/>
      <protection/>
    </xf>
    <xf numFmtId="0" fontId="3" fillId="0" borderId="19" xfId="56" applyFont="1" applyBorder="1" applyAlignment="1">
      <alignment horizontal="left" vertical="center"/>
      <protection/>
    </xf>
    <xf numFmtId="0" fontId="3" fillId="0" borderId="29" xfId="56" applyFont="1" applyBorder="1" applyAlignment="1">
      <alignment horizontal="left" vertical="center"/>
      <protection/>
    </xf>
    <xf numFmtId="0" fontId="3" fillId="0" borderId="20" xfId="56" applyFont="1" applyBorder="1" applyAlignment="1">
      <alignment horizontal="left" vertical="center" wrapText="1"/>
      <protection/>
    </xf>
    <xf numFmtId="0" fontId="3" fillId="0" borderId="18" xfId="56" applyFont="1" applyBorder="1" applyAlignment="1">
      <alignment horizontal="left" vertical="center" wrapText="1"/>
      <protection/>
    </xf>
    <xf numFmtId="0" fontId="3" fillId="0" borderId="19" xfId="56" applyFont="1" applyBorder="1" applyAlignment="1">
      <alignment horizontal="left" vertical="center" wrapText="1"/>
      <protection/>
    </xf>
    <xf numFmtId="0" fontId="3" fillId="0" borderId="29" xfId="56" applyFont="1" applyBorder="1" applyAlignment="1">
      <alignment horizontal="left" vertical="center" wrapText="1"/>
      <protection/>
    </xf>
    <xf numFmtId="0" fontId="76" fillId="0" borderId="18" xfId="56" applyFont="1" applyBorder="1" applyAlignment="1">
      <alignment horizontal="center" vertical="center"/>
      <protection/>
    </xf>
    <xf numFmtId="0" fontId="76" fillId="0" borderId="19" xfId="56" applyFont="1" applyBorder="1" applyAlignment="1">
      <alignment horizontal="center" vertical="center"/>
      <protection/>
    </xf>
    <xf numFmtId="0" fontId="76" fillId="0" borderId="29" xfId="56" applyFont="1" applyBorder="1" applyAlignment="1">
      <alignment horizontal="center" vertical="center"/>
      <protection/>
    </xf>
    <xf numFmtId="0" fontId="8" fillId="0" borderId="18" xfId="56" applyFont="1" applyBorder="1" applyAlignment="1">
      <alignment horizontal="left" vertical="center" wrapText="1"/>
      <protection/>
    </xf>
    <xf numFmtId="0" fontId="8" fillId="0" borderId="19" xfId="56" applyFont="1" applyBorder="1" applyAlignment="1">
      <alignment horizontal="left" vertical="center" wrapText="1"/>
      <protection/>
    </xf>
    <xf numFmtId="0" fontId="8" fillId="0" borderId="29" xfId="56" applyFont="1" applyBorder="1" applyAlignment="1">
      <alignment horizontal="left" vertical="center" wrapText="1"/>
      <protection/>
    </xf>
    <xf numFmtId="0" fontId="3" fillId="0" borderId="18" xfId="56" applyFont="1" applyBorder="1" applyAlignment="1">
      <alignment horizontal="left" vertical="top" wrapText="1"/>
      <protection/>
    </xf>
    <xf numFmtId="0" fontId="3" fillId="0" borderId="19" xfId="56" applyFont="1" applyBorder="1" applyAlignment="1">
      <alignment horizontal="left" vertical="top" wrapText="1"/>
      <protection/>
    </xf>
    <xf numFmtId="0" fontId="3" fillId="0" borderId="29" xfId="56" applyFont="1" applyBorder="1" applyAlignment="1">
      <alignment horizontal="left" vertical="top" wrapText="1"/>
      <protection/>
    </xf>
    <xf numFmtId="0" fontId="3" fillId="0" borderId="10" xfId="56" applyFont="1" applyBorder="1" applyAlignment="1">
      <alignment horizontal="left" vertical="top" wrapText="1"/>
      <protection/>
    </xf>
    <xf numFmtId="0" fontId="3" fillId="0" borderId="11" xfId="56" applyFont="1" applyBorder="1" applyAlignment="1">
      <alignment horizontal="left" vertical="top" wrapText="1"/>
      <protection/>
    </xf>
    <xf numFmtId="0" fontId="3" fillId="0" borderId="17" xfId="56" applyFont="1" applyBorder="1" applyAlignment="1">
      <alignment horizontal="left" vertical="top" wrapText="1"/>
      <protection/>
    </xf>
    <xf numFmtId="0" fontId="3" fillId="0" borderId="10" xfId="56" applyFont="1" applyBorder="1" applyAlignment="1">
      <alignment horizontal="left" vertical="center"/>
      <protection/>
    </xf>
    <xf numFmtId="0" fontId="3" fillId="0" borderId="11" xfId="56" applyFont="1" applyBorder="1" applyAlignment="1">
      <alignment horizontal="left" vertical="center"/>
      <protection/>
    </xf>
    <xf numFmtId="0" fontId="3" fillId="0" borderId="17" xfId="56" applyFont="1" applyBorder="1" applyAlignment="1">
      <alignment horizontal="left" vertical="center"/>
      <protection/>
    </xf>
    <xf numFmtId="0" fontId="3" fillId="0" borderId="12" xfId="56" applyFont="1" applyBorder="1" applyAlignment="1">
      <alignment horizontal="left" vertical="top" wrapText="1"/>
      <protection/>
    </xf>
    <xf numFmtId="0" fontId="3" fillId="0" borderId="13" xfId="56" applyFont="1" applyBorder="1" applyAlignment="1">
      <alignment horizontal="left" vertical="top" wrapText="1"/>
      <protection/>
    </xf>
    <xf numFmtId="0" fontId="3" fillId="0" borderId="15" xfId="56" applyFont="1" applyBorder="1" applyAlignment="1">
      <alignment horizontal="left" vertical="top" wrapText="1"/>
      <protection/>
    </xf>
    <xf numFmtId="0" fontId="3" fillId="0" borderId="10" xfId="56" applyFont="1" applyBorder="1" applyAlignment="1">
      <alignment horizontal="left" vertical="center" wrapText="1"/>
      <protection/>
    </xf>
    <xf numFmtId="0" fontId="3" fillId="0" borderId="11" xfId="56" applyFont="1" applyBorder="1" applyAlignment="1">
      <alignment horizontal="left" vertical="center" wrapText="1"/>
      <protection/>
    </xf>
    <xf numFmtId="0" fontId="3" fillId="0" borderId="17" xfId="56" applyFont="1" applyBorder="1" applyAlignment="1">
      <alignment horizontal="left" vertical="center" wrapText="1"/>
      <protection/>
    </xf>
    <xf numFmtId="176" fontId="3" fillId="0" borderId="18" xfId="56" applyNumberFormat="1" applyFont="1" applyBorder="1" applyAlignment="1">
      <alignment horizontal="left" vertical="center" wrapText="1"/>
      <protection/>
    </xf>
    <xf numFmtId="176" fontId="3" fillId="0" borderId="19" xfId="56" applyNumberFormat="1" applyFont="1" applyBorder="1" applyAlignment="1">
      <alignment horizontal="left" vertical="center" wrapText="1"/>
      <protection/>
    </xf>
    <xf numFmtId="176" fontId="3" fillId="0" borderId="29" xfId="56" applyNumberFormat="1" applyFont="1" applyBorder="1" applyAlignment="1">
      <alignment horizontal="left" vertical="center" wrapText="1"/>
      <protection/>
    </xf>
    <xf numFmtId="0" fontId="3" fillId="0" borderId="18" xfId="56" applyFont="1" applyBorder="1" applyAlignment="1">
      <alignment horizontal="left" vertical="center" shrinkToFit="1"/>
      <protection/>
    </xf>
    <xf numFmtId="0" fontId="3" fillId="0" borderId="19" xfId="56" applyFont="1" applyBorder="1" applyAlignment="1">
      <alignment horizontal="left" vertical="center" shrinkToFit="1"/>
      <protection/>
    </xf>
    <xf numFmtId="0" fontId="3" fillId="0" borderId="29" xfId="56" applyFont="1" applyBorder="1" applyAlignment="1">
      <alignment horizontal="left" vertical="center" shrinkToFit="1"/>
      <protection/>
    </xf>
    <xf numFmtId="0" fontId="69" fillId="0" borderId="18" xfId="56" applyFont="1" applyBorder="1" applyAlignment="1">
      <alignment horizontal="left" vertical="top" wrapText="1"/>
      <protection/>
    </xf>
    <xf numFmtId="0" fontId="69" fillId="0" borderId="19" xfId="56" applyFont="1" applyBorder="1" applyAlignment="1">
      <alignment horizontal="left" vertical="top" wrapText="1"/>
      <protection/>
    </xf>
    <xf numFmtId="0" fontId="69" fillId="0" borderId="29" xfId="56" applyFont="1" applyBorder="1" applyAlignment="1">
      <alignment horizontal="left" vertical="top" wrapText="1"/>
      <protection/>
    </xf>
    <xf numFmtId="0" fontId="7" fillId="0" borderId="29" xfId="56" applyFont="1" applyBorder="1" applyAlignment="1">
      <alignment vertical="center" wrapText="1"/>
      <protection/>
    </xf>
    <xf numFmtId="0" fontId="2" fillId="0" borderId="30" xfId="56" applyFont="1" applyBorder="1" applyAlignment="1">
      <alignment vertical="center" wrapText="1"/>
      <protection/>
    </xf>
    <xf numFmtId="0" fontId="65" fillId="0" borderId="18" xfId="56" applyFont="1" applyBorder="1" applyAlignment="1">
      <alignment vertical="center" wrapText="1"/>
      <protection/>
    </xf>
    <xf numFmtId="0" fontId="65" fillId="0" borderId="19" xfId="56" applyFont="1" applyBorder="1" applyAlignment="1">
      <alignment vertical="center" wrapText="1"/>
      <protection/>
    </xf>
    <xf numFmtId="0" fontId="65" fillId="0" borderId="29" xfId="56" applyFont="1" applyBorder="1" applyAlignment="1">
      <alignment vertical="center" wrapText="1"/>
      <protection/>
    </xf>
    <xf numFmtId="0" fontId="65" fillId="0" borderId="18" xfId="56" applyFont="1" applyBorder="1" applyAlignment="1">
      <alignment horizontal="left" vertical="center" wrapText="1"/>
      <protection/>
    </xf>
    <xf numFmtId="0" fontId="2" fillId="0" borderId="19" xfId="56" applyFont="1" applyBorder="1" applyAlignment="1">
      <alignment vertical="center" wrapText="1"/>
      <protection/>
    </xf>
    <xf numFmtId="0" fontId="2" fillId="0" borderId="29" xfId="56" applyFont="1" applyBorder="1" applyAlignment="1">
      <alignment vertical="center" wrapText="1"/>
      <protection/>
    </xf>
    <xf numFmtId="0" fontId="3" fillId="0" borderId="19" xfId="0" applyFont="1" applyFill="1" applyBorder="1" applyAlignment="1">
      <alignment horizontal="center" vertical="center"/>
    </xf>
    <xf numFmtId="0" fontId="3" fillId="0" borderId="18" xfId="56" applyFont="1" applyFill="1" applyBorder="1" applyAlignment="1">
      <alignment horizontal="left" vertical="center" wrapText="1"/>
      <protection/>
    </xf>
    <xf numFmtId="0" fontId="3" fillId="0" borderId="19" xfId="56" applyFont="1" applyFill="1" applyBorder="1" applyAlignment="1">
      <alignment horizontal="left" vertical="center" wrapText="1"/>
      <protection/>
    </xf>
    <xf numFmtId="0" fontId="67" fillId="0" borderId="18" xfId="56" applyFont="1" applyFill="1" applyBorder="1" applyAlignment="1" quotePrefix="1">
      <alignment horizontal="left" vertical="center" wrapText="1"/>
      <protection/>
    </xf>
    <xf numFmtId="0" fontId="67" fillId="0" borderId="19" xfId="56" applyFont="1" applyFill="1" applyBorder="1" applyAlignment="1">
      <alignment horizontal="left" vertical="center" wrapText="1"/>
      <protection/>
    </xf>
    <xf numFmtId="0" fontId="67" fillId="0" borderId="29" xfId="56" applyFont="1" applyFill="1" applyBorder="1" applyAlignment="1">
      <alignment horizontal="left" vertical="center" wrapText="1"/>
      <protection/>
    </xf>
    <xf numFmtId="0" fontId="3" fillId="0" borderId="12" xfId="56" applyFont="1" applyFill="1" applyBorder="1" applyAlignment="1">
      <alignment horizontal="left" vertical="center" wrapText="1"/>
      <protection/>
    </xf>
    <xf numFmtId="0" fontId="3" fillId="0" borderId="13" xfId="56" applyFont="1" applyFill="1" applyBorder="1" applyAlignment="1">
      <alignment horizontal="left" vertical="center" wrapText="1"/>
      <protection/>
    </xf>
    <xf numFmtId="0" fontId="67" fillId="0" borderId="18" xfId="56" applyFont="1" applyFill="1" applyBorder="1" applyAlignment="1">
      <alignment horizontal="left" vertical="center" wrapText="1"/>
      <protection/>
    </xf>
    <xf numFmtId="0" fontId="3" fillId="0" borderId="30" xfId="0" applyFont="1" applyFill="1" applyBorder="1" applyAlignment="1">
      <alignment horizontal="center" vertical="center"/>
    </xf>
    <xf numFmtId="0" fontId="77" fillId="0" borderId="18" xfId="56" applyFont="1" applyFill="1" applyBorder="1" applyAlignment="1">
      <alignment horizontal="left" vertical="center" wrapText="1"/>
      <protection/>
    </xf>
    <xf numFmtId="0" fontId="77" fillId="0" borderId="19" xfId="56" applyFont="1" applyFill="1" applyBorder="1" applyAlignment="1">
      <alignment horizontal="left" vertical="center" wrapText="1"/>
      <protection/>
    </xf>
    <xf numFmtId="0" fontId="77" fillId="0" borderId="29" xfId="56" applyFont="1" applyFill="1" applyBorder="1" applyAlignment="1">
      <alignment horizontal="left" vertical="center" wrapText="1"/>
      <protection/>
    </xf>
    <xf numFmtId="0" fontId="3" fillId="0" borderId="18" xfId="56" applyFont="1" applyFill="1" applyBorder="1" applyAlignment="1">
      <alignment horizontal="center" vertical="center"/>
      <protection/>
    </xf>
    <xf numFmtId="0" fontId="3" fillId="0" borderId="19" xfId="56" applyFont="1" applyFill="1" applyBorder="1" applyAlignment="1">
      <alignment horizontal="center" vertical="center"/>
      <protection/>
    </xf>
    <xf numFmtId="0" fontId="3" fillId="0" borderId="29" xfId="56" applyFont="1" applyFill="1" applyBorder="1" applyAlignment="1">
      <alignment horizontal="center" vertical="center"/>
      <protection/>
    </xf>
    <xf numFmtId="0" fontId="3" fillId="0" borderId="0" xfId="56" applyFont="1" applyFill="1" applyAlignment="1">
      <alignment horizontal="left" vertical="center"/>
      <protection/>
    </xf>
    <xf numFmtId="0" fontId="3" fillId="0" borderId="0" xfId="56" applyFont="1" applyFill="1" applyAlignment="1">
      <alignment horizontal="left" vertical="top" wrapText="1"/>
      <protection/>
    </xf>
    <xf numFmtId="0" fontId="3" fillId="0" borderId="0" xfId="56" applyFont="1" applyFill="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237</xdr:row>
      <xdr:rowOff>161925</xdr:rowOff>
    </xdr:from>
    <xdr:to>
      <xdr:col>13</xdr:col>
      <xdr:colOff>971550</xdr:colOff>
      <xdr:row>240</xdr:row>
      <xdr:rowOff>123825</xdr:rowOff>
    </xdr:to>
    <xdr:sp>
      <xdr:nvSpPr>
        <xdr:cNvPr id="1" name="TextBox 1"/>
        <xdr:cNvSpPr txBox="1">
          <a:spLocks noChangeArrowheads="1"/>
        </xdr:cNvSpPr>
      </xdr:nvSpPr>
      <xdr:spPr>
        <a:xfrm>
          <a:off x="7677150" y="71123175"/>
          <a:ext cx="1819275" cy="7048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1" i="1" u="none" baseline="0">
              <a:solidFill>
                <a:srgbClr val="000000"/>
              </a:solidFill>
              <a:latin typeface="Calibri"/>
              <a:ea typeface="Calibri"/>
              <a:cs typeface="Calibri"/>
            </a:rPr>
            <a:t>Tim penilai PTS/ reviewer 1
</a:t>
          </a:r>
          <a:r>
            <a:rPr lang="en-US" cap="none" sz="1100" b="1" i="1" u="none" baseline="0">
              <a:solidFill>
                <a:srgbClr val="000000"/>
              </a:solidFill>
              <a:latin typeface="Calibri"/>
              <a:ea typeface="Calibri"/>
              <a:cs typeface="Calibri"/>
            </a:rPr>
            <a:t>
</a:t>
          </a:r>
        </a:p>
      </xdr:txBody>
    </xdr:sp>
    <xdr:clientData/>
  </xdr:twoCellAnchor>
  <xdr:twoCellAnchor>
    <xdr:from>
      <xdr:col>11</xdr:col>
      <xdr:colOff>0</xdr:colOff>
      <xdr:row>239</xdr:row>
      <xdr:rowOff>76200</xdr:rowOff>
    </xdr:from>
    <xdr:to>
      <xdr:col>11</xdr:col>
      <xdr:colOff>447675</xdr:colOff>
      <xdr:row>240</xdr:row>
      <xdr:rowOff>66675</xdr:rowOff>
    </xdr:to>
    <xdr:sp>
      <xdr:nvSpPr>
        <xdr:cNvPr id="2" name="Straight Arrow Connector 2"/>
        <xdr:cNvSpPr>
          <a:spLocks/>
        </xdr:cNvSpPr>
      </xdr:nvSpPr>
      <xdr:spPr>
        <a:xfrm flipV="1">
          <a:off x="7219950" y="71532750"/>
          <a:ext cx="447675" cy="238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245</xdr:row>
      <xdr:rowOff>0</xdr:rowOff>
    </xdr:from>
    <xdr:to>
      <xdr:col>11</xdr:col>
      <xdr:colOff>447675</xdr:colOff>
      <xdr:row>245</xdr:row>
      <xdr:rowOff>228600</xdr:rowOff>
    </xdr:to>
    <xdr:sp>
      <xdr:nvSpPr>
        <xdr:cNvPr id="3" name="Straight Arrow Connector 3"/>
        <xdr:cNvSpPr>
          <a:spLocks/>
        </xdr:cNvSpPr>
      </xdr:nvSpPr>
      <xdr:spPr>
        <a:xfrm flipV="1">
          <a:off x="7219950" y="72866250"/>
          <a:ext cx="447675"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244</xdr:row>
      <xdr:rowOff>0</xdr:rowOff>
    </xdr:from>
    <xdr:to>
      <xdr:col>13</xdr:col>
      <xdr:colOff>1028700</xdr:colOff>
      <xdr:row>246</xdr:row>
      <xdr:rowOff>190500</xdr:rowOff>
    </xdr:to>
    <xdr:sp>
      <xdr:nvSpPr>
        <xdr:cNvPr id="4" name="TextBox 4"/>
        <xdr:cNvSpPr txBox="1">
          <a:spLocks noChangeArrowheads="1"/>
        </xdr:cNvSpPr>
      </xdr:nvSpPr>
      <xdr:spPr>
        <a:xfrm>
          <a:off x="8524875" y="72694800"/>
          <a:ext cx="1028700" cy="609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1" i="1" u="none" baseline="0">
              <a:solidFill>
                <a:srgbClr val="000000"/>
              </a:solidFill>
              <a:latin typeface="Calibri"/>
              <a:ea typeface="Calibri"/>
              <a:cs typeface="Calibri"/>
            </a:rPr>
            <a:t>Tim penilai PTS/ reviewer 2
</a:t>
          </a:r>
          <a:r>
            <a:rPr lang="en-US" cap="none" sz="1100" b="1" i="1" u="none" baseline="0">
              <a:solidFill>
                <a:srgbClr val="000000"/>
              </a:solidFill>
              <a:latin typeface="Calibri"/>
              <a:ea typeface="Calibri"/>
              <a:cs typeface="Calibri"/>
            </a:rPr>
            <a:t>
</a:t>
          </a:r>
        </a:p>
      </xdr:txBody>
    </xdr:sp>
    <xdr:clientData/>
  </xdr:twoCellAnchor>
  <xdr:twoCellAnchor>
    <xdr:from>
      <xdr:col>6</xdr:col>
      <xdr:colOff>0</xdr:colOff>
      <xdr:row>6</xdr:row>
      <xdr:rowOff>0</xdr:rowOff>
    </xdr:from>
    <xdr:to>
      <xdr:col>6</xdr:col>
      <xdr:colOff>1981200</xdr:colOff>
      <xdr:row>10</xdr:row>
      <xdr:rowOff>447675</xdr:rowOff>
    </xdr:to>
    <xdr:sp>
      <xdr:nvSpPr>
        <xdr:cNvPr id="5" name="Line Callout 2 (Border and Accent Bar) 5"/>
        <xdr:cNvSpPr>
          <a:spLocks/>
        </xdr:cNvSpPr>
      </xdr:nvSpPr>
      <xdr:spPr>
        <a:xfrm>
          <a:off x="1781175" y="1257300"/>
          <a:ext cx="1981200" cy="1209675"/>
        </a:xfrm>
        <a:prstGeom prst="accentBorderCallout2">
          <a:avLst>
            <a:gd name="adj1" fmla="val -128398"/>
            <a:gd name="adj2" fmla="val 749115"/>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Nomor yang berwarna </a:t>
          </a:r>
          <a:r>
            <a:rPr lang="en-US" cap="none" sz="1100" b="0" i="0" u="none" baseline="0">
              <a:solidFill>
                <a:srgbClr val="FF0000"/>
              </a:solidFill>
              <a:latin typeface="Calibri"/>
              <a:ea typeface="Calibri"/>
              <a:cs typeface="Calibri"/>
            </a:rPr>
            <a:t>merah</a:t>
          </a:r>
          <a:r>
            <a:rPr lang="en-US" cap="none" sz="1100" b="0" i="0" u="none" baseline="0">
              <a:solidFill>
                <a:srgbClr val="FFFFFF"/>
              </a:solidFill>
              <a:latin typeface="Calibri"/>
              <a:ea typeface="Calibri"/>
              <a:cs typeface="Calibri"/>
            </a:rPr>
            <a:t> adalah petunjuk untuk nomor urut pada resum (dalam DUPAK tidak perlu dituliskan)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457200</xdr:colOff>
      <xdr:row>237</xdr:row>
      <xdr:rowOff>161925</xdr:rowOff>
    </xdr:from>
    <xdr:to>
      <xdr:col>13</xdr:col>
      <xdr:colOff>971550</xdr:colOff>
      <xdr:row>240</xdr:row>
      <xdr:rowOff>123825</xdr:rowOff>
    </xdr:to>
    <xdr:sp>
      <xdr:nvSpPr>
        <xdr:cNvPr id="1" name="TextBox 1"/>
        <xdr:cNvSpPr txBox="1">
          <a:spLocks noChangeArrowheads="1"/>
        </xdr:cNvSpPr>
      </xdr:nvSpPr>
      <xdr:spPr>
        <a:xfrm>
          <a:off x="7677150" y="71113650"/>
          <a:ext cx="1819275" cy="7048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1" i="1" u="none" baseline="0">
              <a:solidFill>
                <a:srgbClr val="000000"/>
              </a:solidFill>
              <a:latin typeface="Calibri"/>
              <a:ea typeface="Calibri"/>
              <a:cs typeface="Calibri"/>
            </a:rPr>
            <a:t>Tim penilai PTS/ reviewer 1
</a:t>
          </a:r>
          <a:r>
            <a:rPr lang="en-US" cap="none" sz="1100" b="1" i="1" u="none" baseline="0">
              <a:solidFill>
                <a:srgbClr val="000000"/>
              </a:solidFill>
              <a:latin typeface="Calibri"/>
              <a:ea typeface="Calibri"/>
              <a:cs typeface="Calibri"/>
            </a:rPr>
            <a:t>
</a:t>
          </a:r>
        </a:p>
      </xdr:txBody>
    </xdr:sp>
    <xdr:clientData/>
  </xdr:twoCellAnchor>
  <xdr:twoCellAnchor>
    <xdr:from>
      <xdr:col>11</xdr:col>
      <xdr:colOff>0</xdr:colOff>
      <xdr:row>239</xdr:row>
      <xdr:rowOff>76200</xdr:rowOff>
    </xdr:from>
    <xdr:to>
      <xdr:col>11</xdr:col>
      <xdr:colOff>447675</xdr:colOff>
      <xdr:row>240</xdr:row>
      <xdr:rowOff>66675</xdr:rowOff>
    </xdr:to>
    <xdr:sp>
      <xdr:nvSpPr>
        <xdr:cNvPr id="2" name="Straight Arrow Connector 2"/>
        <xdr:cNvSpPr>
          <a:spLocks/>
        </xdr:cNvSpPr>
      </xdr:nvSpPr>
      <xdr:spPr>
        <a:xfrm flipV="1">
          <a:off x="7219950" y="71523225"/>
          <a:ext cx="447675" cy="238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0</xdr:colOff>
      <xdr:row>245</xdr:row>
      <xdr:rowOff>0</xdr:rowOff>
    </xdr:from>
    <xdr:to>
      <xdr:col>11</xdr:col>
      <xdr:colOff>447675</xdr:colOff>
      <xdr:row>245</xdr:row>
      <xdr:rowOff>228600</xdr:rowOff>
    </xdr:to>
    <xdr:sp>
      <xdr:nvSpPr>
        <xdr:cNvPr id="3" name="Straight Arrow Connector 3"/>
        <xdr:cNvSpPr>
          <a:spLocks/>
        </xdr:cNvSpPr>
      </xdr:nvSpPr>
      <xdr:spPr>
        <a:xfrm flipV="1">
          <a:off x="7219950" y="72856725"/>
          <a:ext cx="447675"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0</xdr:colOff>
      <xdr:row>244</xdr:row>
      <xdr:rowOff>0</xdr:rowOff>
    </xdr:from>
    <xdr:to>
      <xdr:col>13</xdr:col>
      <xdr:colOff>1028700</xdr:colOff>
      <xdr:row>246</xdr:row>
      <xdr:rowOff>190500</xdr:rowOff>
    </xdr:to>
    <xdr:sp>
      <xdr:nvSpPr>
        <xdr:cNvPr id="4" name="TextBox 4"/>
        <xdr:cNvSpPr txBox="1">
          <a:spLocks noChangeArrowheads="1"/>
        </xdr:cNvSpPr>
      </xdr:nvSpPr>
      <xdr:spPr>
        <a:xfrm>
          <a:off x="8524875" y="72685275"/>
          <a:ext cx="1028700" cy="609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000" b="1" i="1" u="none" baseline="0">
              <a:solidFill>
                <a:srgbClr val="000000"/>
              </a:solidFill>
              <a:latin typeface="Calibri"/>
              <a:ea typeface="Calibri"/>
              <a:cs typeface="Calibri"/>
            </a:rPr>
            <a:t>Tim penilai PTS/ reviewer 2
</a:t>
          </a:r>
          <a:r>
            <a:rPr lang="en-US" cap="none" sz="1100" b="1" i="1" u="none" baseline="0">
              <a:solidFill>
                <a:srgbClr val="000000"/>
              </a:solidFill>
              <a:latin typeface="Calibri"/>
              <a:ea typeface="Calibri"/>
              <a:cs typeface="Calibri"/>
            </a:rPr>
            <a:t>
</a:t>
          </a:r>
        </a:p>
      </xdr:txBody>
    </xdr:sp>
    <xdr:clientData/>
  </xdr:twoCellAnchor>
  <xdr:twoCellAnchor>
    <xdr:from>
      <xdr:col>6</xdr:col>
      <xdr:colOff>161925</xdr:colOff>
      <xdr:row>7</xdr:row>
      <xdr:rowOff>123825</xdr:rowOff>
    </xdr:from>
    <xdr:to>
      <xdr:col>6</xdr:col>
      <xdr:colOff>2143125</xdr:colOff>
      <xdr:row>10</xdr:row>
      <xdr:rowOff>762000</xdr:rowOff>
    </xdr:to>
    <xdr:sp>
      <xdr:nvSpPr>
        <xdr:cNvPr id="5" name="Line Callout 2 (Border and Accent Bar) 6"/>
        <xdr:cNvSpPr>
          <a:spLocks/>
        </xdr:cNvSpPr>
      </xdr:nvSpPr>
      <xdr:spPr>
        <a:xfrm>
          <a:off x="1943100" y="1571625"/>
          <a:ext cx="1981200" cy="1209675"/>
        </a:xfrm>
        <a:prstGeom prst="accentBorderCallout2">
          <a:avLst>
            <a:gd name="adj1" fmla="val -135129"/>
            <a:gd name="adj2" fmla="val 728643"/>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Nomor yang berwarna </a:t>
          </a:r>
          <a:r>
            <a:rPr lang="en-US" cap="none" sz="1100" b="0" i="0" u="none" baseline="0">
              <a:solidFill>
                <a:srgbClr val="FF0000"/>
              </a:solidFill>
              <a:latin typeface="Calibri"/>
              <a:ea typeface="Calibri"/>
              <a:cs typeface="Calibri"/>
            </a:rPr>
            <a:t>merah</a:t>
          </a:r>
          <a:r>
            <a:rPr lang="en-US" cap="none" sz="1100" b="0" i="0" u="none" baseline="0">
              <a:solidFill>
                <a:srgbClr val="FFFFFF"/>
              </a:solidFill>
              <a:latin typeface="Calibri"/>
              <a:ea typeface="Calibri"/>
              <a:cs typeface="Calibri"/>
            </a:rPr>
            <a:t> adalah petunjuk untuk nomor urut pada resum (dalam DUPAK tidak perlu dituliskan)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langko%20dupak%20tahu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a) (DUPAK AA L)"/>
      <sheetName val="2(a)"/>
      <sheetName val="3(a)"/>
      <sheetName val="4(a)"/>
      <sheetName val="5(a)"/>
      <sheetName val="1(a) (DUPAK LK PROF)"/>
      <sheetName val="Resum"/>
      <sheetName val="Sheet1"/>
    </sheetNames>
    <sheetDataSet>
      <sheetData sheetId="1">
        <row r="46">
          <cell r="I46">
            <v>150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1"/>
  <sheetViews>
    <sheetView view="pageBreakPreview" zoomScaleSheetLayoutView="100" zoomScalePageLayoutView="0" workbookViewId="0" topLeftCell="A10">
      <selection activeCell="A91" sqref="A91"/>
    </sheetView>
  </sheetViews>
  <sheetFormatPr defaultColWidth="9.140625" defaultRowHeight="15"/>
  <cols>
    <col min="1" max="1" width="1.7109375" style="3" customWidth="1"/>
    <col min="2" max="2" width="11.00390625" style="3" customWidth="1"/>
    <col min="3" max="3" width="1.7109375" style="3" customWidth="1"/>
    <col min="4" max="4" width="7.57421875" style="3" customWidth="1"/>
    <col min="5" max="6" width="1.7109375" style="3" customWidth="1"/>
    <col min="7" max="7" width="9.140625" style="3" customWidth="1"/>
    <col min="8" max="9" width="1.7109375" style="3" customWidth="1"/>
    <col min="10" max="10" width="9.140625" style="3" customWidth="1"/>
    <col min="11" max="12" width="1.7109375" style="3" customWidth="1"/>
    <col min="13" max="13" width="9.140625" style="3" customWidth="1"/>
    <col min="14" max="15" width="1.7109375" style="3" customWidth="1"/>
    <col min="16" max="16" width="9.140625" style="3" customWidth="1"/>
    <col min="17" max="18" width="1.7109375" style="3" customWidth="1"/>
    <col min="19" max="19" width="9.140625" style="3" customWidth="1"/>
    <col min="20" max="21" width="1.7109375" style="3" customWidth="1"/>
    <col min="22" max="22" width="9.140625" style="3" customWidth="1"/>
    <col min="23" max="24" width="1.7109375" style="3" customWidth="1"/>
    <col min="25" max="25" width="9.140625" style="3" customWidth="1"/>
    <col min="26" max="27" width="1.7109375" style="3" customWidth="1"/>
    <col min="28" max="28" width="9.140625" style="3" customWidth="1"/>
    <col min="29" max="30" width="1.7109375" style="3" customWidth="1"/>
    <col min="31" max="31" width="9.140625" style="3" customWidth="1"/>
    <col min="32" max="33" width="1.7109375" style="3" customWidth="1"/>
    <col min="34" max="16384" width="9.140625" style="3" customWidth="1"/>
  </cols>
  <sheetData>
    <row r="1" spans="31:32" ht="16.5">
      <c r="AE1" s="56" t="s">
        <v>34</v>
      </c>
      <c r="AF1" s="53"/>
    </row>
    <row r="2" spans="1:33" ht="12.75" customHeight="1">
      <c r="A2" s="4"/>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9"/>
    </row>
    <row r="3" spans="1:33" ht="15">
      <c r="A3" s="6"/>
      <c r="B3" s="7" t="s">
        <v>0</v>
      </c>
      <c r="C3" s="7" t="s">
        <v>28</v>
      </c>
      <c r="D3" s="333" t="s">
        <v>36</v>
      </c>
      <c r="E3" s="334"/>
      <c r="F3" s="334"/>
      <c r="G3" s="334"/>
      <c r="H3" s="334"/>
      <c r="I3" s="334"/>
      <c r="J3" s="335"/>
      <c r="K3" s="7"/>
      <c r="L3" s="7"/>
      <c r="M3" s="7"/>
      <c r="N3" s="7"/>
      <c r="O3" s="7"/>
      <c r="P3" s="7"/>
      <c r="Q3" s="7"/>
      <c r="R3" s="7"/>
      <c r="S3" s="7"/>
      <c r="T3" s="7"/>
      <c r="U3" s="7"/>
      <c r="V3" s="7"/>
      <c r="W3" s="7"/>
      <c r="X3" s="7"/>
      <c r="Y3" s="7"/>
      <c r="Z3" s="7"/>
      <c r="AA3" s="7"/>
      <c r="AB3" s="7"/>
      <c r="AC3" s="7"/>
      <c r="AD3" s="7"/>
      <c r="AE3" s="7"/>
      <c r="AF3" s="7"/>
      <c r="AG3" s="10"/>
    </row>
    <row r="4" spans="1:33" ht="4.5" customHeight="1">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11"/>
    </row>
    <row r="5" ht="4.5" customHeight="1"/>
    <row r="6" spans="1:33" ht="4.5" customHeight="1">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9"/>
    </row>
    <row r="7" spans="1:33" ht="15">
      <c r="A7" s="6"/>
      <c r="B7" s="7" t="s">
        <v>29</v>
      </c>
      <c r="C7" s="7"/>
      <c r="D7" s="7"/>
      <c r="E7" s="336"/>
      <c r="F7" s="337"/>
      <c r="G7" s="337"/>
      <c r="H7" s="337"/>
      <c r="I7" s="337"/>
      <c r="J7" s="337"/>
      <c r="K7" s="337"/>
      <c r="L7" s="337"/>
      <c r="M7" s="337"/>
      <c r="N7" s="337"/>
      <c r="O7" s="337"/>
      <c r="P7" s="337"/>
      <c r="Q7" s="337"/>
      <c r="R7" s="337"/>
      <c r="S7" s="337"/>
      <c r="T7" s="337"/>
      <c r="U7" s="337"/>
      <c r="V7" s="337"/>
      <c r="W7" s="337"/>
      <c r="X7" s="337"/>
      <c r="Y7" s="337"/>
      <c r="Z7" s="337"/>
      <c r="AA7" s="338"/>
      <c r="AB7" s="7"/>
      <c r="AC7" s="7"/>
      <c r="AD7" s="7"/>
      <c r="AE7" s="7"/>
      <c r="AF7" s="7"/>
      <c r="AG7" s="10"/>
    </row>
    <row r="8" spans="1:33" ht="4.5" customHeight="1">
      <c r="A8" s="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11"/>
    </row>
    <row r="9" ht="4.5" customHeight="1"/>
    <row r="10" spans="1:33" ht="4.5" customHeight="1">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9"/>
    </row>
    <row r="11" spans="1:33" ht="19.5" customHeight="1">
      <c r="A11" s="6"/>
      <c r="C11" s="7"/>
      <c r="D11" s="7"/>
      <c r="E11" s="7"/>
      <c r="F11" s="7"/>
      <c r="G11" s="8" t="s">
        <v>1</v>
      </c>
      <c r="H11" s="7" t="s">
        <v>28</v>
      </c>
      <c r="I11" s="7"/>
      <c r="J11" s="336"/>
      <c r="K11" s="337"/>
      <c r="L11" s="337"/>
      <c r="M11" s="337"/>
      <c r="N11" s="337"/>
      <c r="O11" s="337"/>
      <c r="P11" s="337"/>
      <c r="Q11" s="337"/>
      <c r="R11" s="337"/>
      <c r="S11" s="337"/>
      <c r="T11" s="337"/>
      <c r="U11" s="337"/>
      <c r="V11" s="338"/>
      <c r="W11" s="7"/>
      <c r="X11" s="7"/>
      <c r="Y11" s="7"/>
      <c r="Z11" s="7"/>
      <c r="AA11" s="7"/>
      <c r="AB11" s="7"/>
      <c r="AC11" s="7"/>
      <c r="AD11" s="7"/>
      <c r="AE11" s="7"/>
      <c r="AF11" s="7"/>
      <c r="AG11" s="10"/>
    </row>
    <row r="12" spans="1:33" ht="4.5" customHeight="1">
      <c r="A12" s="6"/>
      <c r="C12" s="7"/>
      <c r="D12" s="7"/>
      <c r="E12" s="7"/>
      <c r="F12" s="7"/>
      <c r="G12" s="8"/>
      <c r="H12" s="7"/>
      <c r="I12" s="7"/>
      <c r="J12" s="7"/>
      <c r="K12" s="7"/>
      <c r="L12" s="7"/>
      <c r="M12" s="7"/>
      <c r="N12" s="7"/>
      <c r="O12" s="7"/>
      <c r="P12" s="7"/>
      <c r="Q12" s="7"/>
      <c r="R12" s="7"/>
      <c r="S12" s="7"/>
      <c r="T12" s="7"/>
      <c r="U12" s="7"/>
      <c r="V12" s="7"/>
      <c r="W12" s="7"/>
      <c r="X12" s="7"/>
      <c r="Y12" s="7"/>
      <c r="Z12" s="7"/>
      <c r="AA12" s="7"/>
      <c r="AB12" s="7"/>
      <c r="AC12" s="7"/>
      <c r="AD12" s="7"/>
      <c r="AE12" s="7"/>
      <c r="AF12" s="7"/>
      <c r="AG12" s="10"/>
    </row>
    <row r="13" spans="1:33" ht="19.5" customHeight="1">
      <c r="A13" s="6"/>
      <c r="C13" s="7"/>
      <c r="D13" s="7"/>
      <c r="E13" s="7"/>
      <c r="F13" s="7"/>
      <c r="G13" s="8" t="s">
        <v>2</v>
      </c>
      <c r="H13" s="7" t="s">
        <v>28</v>
      </c>
      <c r="I13" s="7"/>
      <c r="J13" s="49" t="s">
        <v>32</v>
      </c>
      <c r="K13" s="50"/>
      <c r="L13" s="51"/>
      <c r="M13" s="51"/>
      <c r="N13" s="51"/>
      <c r="O13" s="51"/>
      <c r="P13" s="51"/>
      <c r="Q13" s="51"/>
      <c r="R13" s="51"/>
      <c r="S13" s="51"/>
      <c r="T13" s="7"/>
      <c r="U13" s="7"/>
      <c r="V13" s="7"/>
      <c r="W13" s="7"/>
      <c r="X13" s="7"/>
      <c r="Y13" s="7"/>
      <c r="Z13" s="7"/>
      <c r="AA13" s="7"/>
      <c r="AB13" s="7"/>
      <c r="AC13" s="7"/>
      <c r="AD13" s="7"/>
      <c r="AE13" s="7"/>
      <c r="AF13" s="7"/>
      <c r="AG13" s="10"/>
    </row>
    <row r="14" spans="1:33" ht="4.5" customHeight="1">
      <c r="A14" s="6"/>
      <c r="C14" s="7"/>
      <c r="D14" s="7"/>
      <c r="E14" s="7"/>
      <c r="F14" s="7"/>
      <c r="G14" s="8"/>
      <c r="H14" s="7"/>
      <c r="I14" s="7"/>
      <c r="J14" s="7"/>
      <c r="K14" s="7"/>
      <c r="L14" s="7"/>
      <c r="M14" s="7"/>
      <c r="N14" s="7"/>
      <c r="O14" s="7"/>
      <c r="P14" s="7"/>
      <c r="Q14" s="7"/>
      <c r="R14" s="7"/>
      <c r="S14" s="7"/>
      <c r="T14" s="7"/>
      <c r="U14" s="7"/>
      <c r="V14" s="7"/>
      <c r="W14" s="7"/>
      <c r="X14" s="7"/>
      <c r="Y14" s="7"/>
      <c r="Z14" s="7"/>
      <c r="AA14" s="7"/>
      <c r="AB14" s="7"/>
      <c r="AC14" s="7"/>
      <c r="AD14" s="7"/>
      <c r="AE14" s="7"/>
      <c r="AF14" s="7"/>
      <c r="AG14" s="10"/>
    </row>
    <row r="15" spans="1:33" ht="19.5" customHeight="1">
      <c r="A15" s="6"/>
      <c r="C15" s="7"/>
      <c r="D15" s="7"/>
      <c r="E15" s="7"/>
      <c r="F15" s="7"/>
      <c r="G15" s="8" t="s">
        <v>3</v>
      </c>
      <c r="H15" s="7" t="s">
        <v>28</v>
      </c>
      <c r="I15" s="7"/>
      <c r="J15" s="333" t="s">
        <v>33</v>
      </c>
      <c r="K15" s="334"/>
      <c r="L15" s="334"/>
      <c r="M15" s="334"/>
      <c r="N15" s="334"/>
      <c r="O15" s="334"/>
      <c r="P15" s="335"/>
      <c r="Q15" s="7"/>
      <c r="R15" s="7"/>
      <c r="S15" s="7"/>
      <c r="T15" s="7"/>
      <c r="U15" s="7"/>
      <c r="V15" s="7"/>
      <c r="W15" s="7"/>
      <c r="X15" s="7"/>
      <c r="Y15" s="7"/>
      <c r="Z15" s="7"/>
      <c r="AA15" s="7"/>
      <c r="AB15" s="7"/>
      <c r="AC15" s="7"/>
      <c r="AD15" s="7"/>
      <c r="AE15" s="7"/>
      <c r="AF15" s="7"/>
      <c r="AG15" s="10"/>
    </row>
    <row r="16" spans="1:33" ht="4.5" customHeight="1">
      <c r="A16" s="6"/>
      <c r="C16" s="7"/>
      <c r="D16" s="7"/>
      <c r="E16" s="7"/>
      <c r="F16" s="7"/>
      <c r="G16" s="8"/>
      <c r="H16" s="7"/>
      <c r="I16" s="7"/>
      <c r="J16" s="7"/>
      <c r="K16" s="7"/>
      <c r="L16" s="7"/>
      <c r="M16" s="7"/>
      <c r="N16" s="7"/>
      <c r="O16" s="7"/>
      <c r="P16" s="7"/>
      <c r="Q16" s="7"/>
      <c r="R16" s="7"/>
      <c r="S16" s="7"/>
      <c r="T16" s="7"/>
      <c r="U16" s="7"/>
      <c r="V16" s="7"/>
      <c r="W16" s="7"/>
      <c r="X16" s="7"/>
      <c r="Y16" s="7"/>
      <c r="Z16" s="7"/>
      <c r="AA16" s="7"/>
      <c r="AB16" s="7"/>
      <c r="AC16" s="7"/>
      <c r="AD16" s="7"/>
      <c r="AE16" s="7"/>
      <c r="AF16" s="7"/>
      <c r="AG16" s="10"/>
    </row>
    <row r="17" spans="1:33" ht="19.5" customHeight="1">
      <c r="A17" s="6"/>
      <c r="C17" s="7"/>
      <c r="D17" s="7"/>
      <c r="E17" s="7"/>
      <c r="F17" s="7"/>
      <c r="G17" s="8" t="s">
        <v>4</v>
      </c>
      <c r="H17" s="7" t="s">
        <v>28</v>
      </c>
      <c r="I17" s="7"/>
      <c r="J17" s="336"/>
      <c r="K17" s="337"/>
      <c r="L17" s="337"/>
      <c r="M17" s="338"/>
      <c r="N17" s="7"/>
      <c r="O17" s="7"/>
      <c r="P17" s="34"/>
      <c r="Q17" s="21"/>
      <c r="R17" s="339"/>
      <c r="S17" s="340"/>
      <c r="T17" s="340"/>
      <c r="U17" s="340"/>
      <c r="V17" s="340"/>
      <c r="W17" s="341"/>
      <c r="X17" s="21"/>
      <c r="Y17" s="34"/>
      <c r="Z17" s="7"/>
      <c r="AA17" s="7"/>
      <c r="AB17" s="7"/>
      <c r="AC17" s="7"/>
      <c r="AD17" s="7"/>
      <c r="AE17" s="7"/>
      <c r="AF17" s="7"/>
      <c r="AG17" s="10"/>
    </row>
    <row r="18" spans="1:33" ht="4.5" customHeight="1">
      <c r="A18" s="6"/>
      <c r="C18" s="7"/>
      <c r="D18" s="7"/>
      <c r="E18" s="7"/>
      <c r="F18" s="7"/>
      <c r="G18" s="8"/>
      <c r="H18" s="7"/>
      <c r="I18" s="7"/>
      <c r="J18" s="7"/>
      <c r="K18" s="7"/>
      <c r="L18" s="7"/>
      <c r="M18" s="7"/>
      <c r="N18" s="7"/>
      <c r="O18" s="7"/>
      <c r="P18" s="7"/>
      <c r="Q18" s="7"/>
      <c r="R18" s="7"/>
      <c r="S18" s="7"/>
      <c r="T18" s="7"/>
      <c r="U18" s="7"/>
      <c r="V18" s="7"/>
      <c r="W18" s="7"/>
      <c r="X18" s="7"/>
      <c r="Y18" s="7"/>
      <c r="Z18" s="7"/>
      <c r="AA18" s="7"/>
      <c r="AB18" s="7"/>
      <c r="AC18" s="7"/>
      <c r="AD18" s="7"/>
      <c r="AE18" s="7"/>
      <c r="AF18" s="7"/>
      <c r="AG18" s="10"/>
    </row>
    <row r="19" spans="1:33" ht="19.5" customHeight="1">
      <c r="A19" s="6"/>
      <c r="C19" s="7"/>
      <c r="D19" s="7"/>
      <c r="E19" s="7"/>
      <c r="F19" s="7"/>
      <c r="G19" s="8" t="s">
        <v>30</v>
      </c>
      <c r="H19" s="7" t="s">
        <v>28</v>
      </c>
      <c r="I19" s="7"/>
      <c r="J19" s="336"/>
      <c r="K19" s="337"/>
      <c r="L19" s="337"/>
      <c r="M19" s="337"/>
      <c r="N19" s="337"/>
      <c r="O19" s="337"/>
      <c r="P19" s="338"/>
      <c r="Q19" s="7"/>
      <c r="R19" s="7"/>
      <c r="S19" s="52"/>
      <c r="T19" s="7"/>
      <c r="U19" s="7"/>
      <c r="V19" s="7"/>
      <c r="W19" s="7"/>
      <c r="X19" s="7"/>
      <c r="Y19" s="7"/>
      <c r="Z19" s="7"/>
      <c r="AA19" s="7"/>
      <c r="AB19" s="7"/>
      <c r="AC19" s="7"/>
      <c r="AD19" s="7"/>
      <c r="AE19" s="7"/>
      <c r="AF19" s="7"/>
      <c r="AG19" s="10"/>
    </row>
    <row r="20" spans="1:33" ht="4.5" customHeight="1">
      <c r="A20" s="6"/>
      <c r="C20" s="7"/>
      <c r="D20" s="7"/>
      <c r="E20" s="7"/>
      <c r="F20" s="7"/>
      <c r="G20" s="8"/>
      <c r="H20" s="7"/>
      <c r="I20" s="7"/>
      <c r="J20" s="7"/>
      <c r="K20" s="7"/>
      <c r="L20" s="7"/>
      <c r="M20" s="7"/>
      <c r="N20" s="7"/>
      <c r="O20" s="7"/>
      <c r="P20" s="7"/>
      <c r="Q20" s="7"/>
      <c r="R20" s="7"/>
      <c r="S20" s="7"/>
      <c r="T20" s="7"/>
      <c r="U20" s="7"/>
      <c r="V20" s="7"/>
      <c r="W20" s="7"/>
      <c r="X20" s="7"/>
      <c r="Y20" s="7"/>
      <c r="Z20" s="7"/>
      <c r="AA20" s="7"/>
      <c r="AB20" s="7"/>
      <c r="AC20" s="7"/>
      <c r="AD20" s="7"/>
      <c r="AE20" s="7"/>
      <c r="AF20" s="7"/>
      <c r="AG20" s="10"/>
    </row>
    <row r="21" spans="1:33" ht="19.5" customHeight="1">
      <c r="A21" s="6"/>
      <c r="C21" s="7"/>
      <c r="D21" s="7"/>
      <c r="E21" s="7"/>
      <c r="F21" s="7"/>
      <c r="G21" s="8" t="s">
        <v>31</v>
      </c>
      <c r="H21" s="7" t="s">
        <v>28</v>
      </c>
      <c r="I21" s="7"/>
      <c r="J21" s="34"/>
      <c r="K21" s="21"/>
      <c r="L21" s="339"/>
      <c r="M21" s="340"/>
      <c r="N21" s="340"/>
      <c r="O21" s="340"/>
      <c r="P21" s="340"/>
      <c r="Q21" s="341"/>
      <c r="R21" s="21"/>
      <c r="S21" s="34"/>
      <c r="T21" s="21"/>
      <c r="U21" s="7"/>
      <c r="V21" s="7"/>
      <c r="W21" s="7"/>
      <c r="X21" s="7"/>
      <c r="Y21" s="7"/>
      <c r="Z21" s="7"/>
      <c r="AA21" s="7"/>
      <c r="AB21" s="7"/>
      <c r="AC21" s="7"/>
      <c r="AD21" s="7"/>
      <c r="AE21" s="7"/>
      <c r="AF21" s="7"/>
      <c r="AG21" s="10"/>
    </row>
    <row r="22" spans="1:33" ht="4.5" customHeight="1">
      <c r="A22" s="6"/>
      <c r="C22" s="7"/>
      <c r="D22" s="7"/>
      <c r="E22" s="7"/>
      <c r="F22" s="7"/>
      <c r="G22" s="8"/>
      <c r="H22" s="7"/>
      <c r="I22" s="7"/>
      <c r="J22" s="7"/>
      <c r="K22" s="7"/>
      <c r="L22" s="7"/>
      <c r="M22" s="7"/>
      <c r="N22" s="7"/>
      <c r="O22" s="7"/>
      <c r="P22" s="7"/>
      <c r="Q22" s="7"/>
      <c r="R22" s="7"/>
      <c r="S22" s="7"/>
      <c r="T22" s="7"/>
      <c r="U22" s="7"/>
      <c r="V22" s="7"/>
      <c r="W22" s="7"/>
      <c r="X22" s="7"/>
      <c r="Y22" s="7"/>
      <c r="Z22" s="7"/>
      <c r="AA22" s="7"/>
      <c r="AB22" s="7"/>
      <c r="AC22" s="7"/>
      <c r="AD22" s="7"/>
      <c r="AE22" s="7"/>
      <c r="AF22" s="7"/>
      <c r="AG22" s="10"/>
    </row>
    <row r="23" spans="1:33" ht="19.5" customHeight="1">
      <c r="A23" s="6"/>
      <c r="C23" s="7"/>
      <c r="D23" s="7"/>
      <c r="E23" s="7"/>
      <c r="F23" s="7"/>
      <c r="G23" s="8" t="s">
        <v>5</v>
      </c>
      <c r="H23" s="7" t="s">
        <v>28</v>
      </c>
      <c r="I23" s="7"/>
      <c r="J23" s="48"/>
      <c r="K23" s="7"/>
      <c r="L23" s="7"/>
      <c r="M23" s="7"/>
      <c r="N23" s="7"/>
      <c r="O23" s="7"/>
      <c r="P23" s="7"/>
      <c r="Q23" s="7"/>
      <c r="R23" s="7"/>
      <c r="S23" s="7"/>
      <c r="T23" s="7"/>
      <c r="U23" s="7"/>
      <c r="V23" s="7"/>
      <c r="W23" s="7"/>
      <c r="X23" s="7"/>
      <c r="Y23" s="7"/>
      <c r="Z23" s="7"/>
      <c r="AA23" s="7"/>
      <c r="AB23" s="7"/>
      <c r="AC23" s="7"/>
      <c r="AD23" s="7"/>
      <c r="AE23" s="7"/>
      <c r="AF23" s="7"/>
      <c r="AG23" s="10"/>
    </row>
    <row r="24" spans="1:33" ht="4.5" customHeight="1">
      <c r="A24" s="6"/>
      <c r="C24" s="7"/>
      <c r="D24" s="7"/>
      <c r="E24" s="7"/>
      <c r="F24" s="7"/>
      <c r="G24" s="8"/>
      <c r="H24" s="7"/>
      <c r="I24" s="7"/>
      <c r="J24" s="7"/>
      <c r="K24" s="7"/>
      <c r="L24" s="7"/>
      <c r="M24" s="7"/>
      <c r="N24" s="7"/>
      <c r="O24" s="7"/>
      <c r="P24" s="7"/>
      <c r="Q24" s="7"/>
      <c r="R24" s="7"/>
      <c r="S24" s="7"/>
      <c r="T24" s="7"/>
      <c r="U24" s="7"/>
      <c r="V24" s="7"/>
      <c r="W24" s="7"/>
      <c r="X24" s="7"/>
      <c r="Y24" s="7"/>
      <c r="Z24" s="7"/>
      <c r="AA24" s="7"/>
      <c r="AB24" s="7"/>
      <c r="AC24" s="7"/>
      <c r="AD24" s="7"/>
      <c r="AE24" s="7"/>
      <c r="AF24" s="7"/>
      <c r="AG24" s="10"/>
    </row>
    <row r="25" spans="1:33" ht="19.5" customHeight="1">
      <c r="A25" s="6"/>
      <c r="C25" s="7"/>
      <c r="D25" s="7"/>
      <c r="E25" s="7"/>
      <c r="F25" s="7"/>
      <c r="G25" s="8" t="s">
        <v>6</v>
      </c>
      <c r="H25" s="7" t="s">
        <v>28</v>
      </c>
      <c r="I25" s="7"/>
      <c r="J25" s="349"/>
      <c r="K25" s="350"/>
      <c r="L25" s="350"/>
      <c r="M25" s="351"/>
      <c r="N25" s="7"/>
      <c r="O25" s="7"/>
      <c r="P25" s="7"/>
      <c r="Q25" s="7"/>
      <c r="R25" s="7"/>
      <c r="S25" s="7"/>
      <c r="T25" s="7"/>
      <c r="U25" s="7"/>
      <c r="V25" s="7"/>
      <c r="W25" s="7"/>
      <c r="X25" s="7"/>
      <c r="Y25" s="7"/>
      <c r="Z25" s="7"/>
      <c r="AA25" s="7"/>
      <c r="AB25" s="7"/>
      <c r="AC25" s="7"/>
      <c r="AD25" s="7"/>
      <c r="AE25" s="7"/>
      <c r="AF25" s="7"/>
      <c r="AG25" s="10"/>
    </row>
    <row r="26" spans="1:33" ht="4.5" customHeight="1">
      <c r="A26" s="6"/>
      <c r="C26" s="7"/>
      <c r="D26" s="7"/>
      <c r="E26" s="7"/>
      <c r="F26" s="7"/>
      <c r="G26" s="8"/>
      <c r="H26" s="7"/>
      <c r="I26" s="7"/>
      <c r="J26" s="7"/>
      <c r="K26" s="7"/>
      <c r="L26" s="7"/>
      <c r="M26" s="7"/>
      <c r="N26" s="7"/>
      <c r="O26" s="7"/>
      <c r="P26" s="7"/>
      <c r="Q26" s="7"/>
      <c r="R26" s="7"/>
      <c r="S26" s="7"/>
      <c r="T26" s="7"/>
      <c r="U26" s="7"/>
      <c r="V26" s="7"/>
      <c r="W26" s="7"/>
      <c r="X26" s="7"/>
      <c r="Y26" s="7"/>
      <c r="Z26" s="7"/>
      <c r="AA26" s="7"/>
      <c r="AB26" s="7"/>
      <c r="AC26" s="7"/>
      <c r="AD26" s="7"/>
      <c r="AE26" s="7"/>
      <c r="AF26" s="7"/>
      <c r="AG26" s="10"/>
    </row>
    <row r="27" spans="1:33" ht="19.5" customHeight="1">
      <c r="A27" s="6"/>
      <c r="C27" s="7"/>
      <c r="D27" s="7"/>
      <c r="E27" s="7"/>
      <c r="F27" s="7"/>
      <c r="G27" s="8" t="s">
        <v>7</v>
      </c>
      <c r="H27" s="7" t="s">
        <v>28</v>
      </c>
      <c r="I27" s="7"/>
      <c r="J27" s="34"/>
      <c r="K27" s="21"/>
      <c r="L27" s="339"/>
      <c r="M27" s="340"/>
      <c r="N27" s="340"/>
      <c r="O27" s="340"/>
      <c r="P27" s="340"/>
      <c r="Q27" s="341"/>
      <c r="R27" s="21"/>
      <c r="S27" s="34"/>
      <c r="T27" s="7"/>
      <c r="U27" s="7"/>
      <c r="V27" s="7"/>
      <c r="W27" s="7"/>
      <c r="X27" s="7"/>
      <c r="Y27" s="7"/>
      <c r="Z27" s="7"/>
      <c r="AA27" s="7"/>
      <c r="AB27" s="7"/>
      <c r="AC27" s="7"/>
      <c r="AD27" s="7"/>
      <c r="AE27" s="7"/>
      <c r="AF27" s="7"/>
      <c r="AG27" s="10"/>
    </row>
    <row r="28" spans="1:33" ht="4.5" customHeight="1">
      <c r="A28" s="6"/>
      <c r="C28" s="7"/>
      <c r="D28" s="7"/>
      <c r="E28" s="7"/>
      <c r="F28" s="7"/>
      <c r="G28" s="8"/>
      <c r="H28" s="7"/>
      <c r="I28" s="7"/>
      <c r="J28" s="7"/>
      <c r="K28" s="7"/>
      <c r="L28" s="7"/>
      <c r="M28" s="7"/>
      <c r="N28" s="7"/>
      <c r="O28" s="7"/>
      <c r="P28" s="7"/>
      <c r="Q28" s="7"/>
      <c r="R28" s="7"/>
      <c r="S28" s="7"/>
      <c r="T28" s="7"/>
      <c r="U28" s="7"/>
      <c r="V28" s="7"/>
      <c r="W28" s="7"/>
      <c r="X28" s="7"/>
      <c r="Y28" s="7"/>
      <c r="Z28" s="7"/>
      <c r="AA28" s="7"/>
      <c r="AB28" s="7"/>
      <c r="AC28" s="7"/>
      <c r="AD28" s="7"/>
      <c r="AE28" s="7"/>
      <c r="AF28" s="7"/>
      <c r="AG28" s="10"/>
    </row>
    <row r="29" spans="1:33" ht="19.5" customHeight="1">
      <c r="A29" s="6"/>
      <c r="C29" s="7"/>
      <c r="D29" s="7"/>
      <c r="E29" s="7"/>
      <c r="F29" s="7"/>
      <c r="G29" s="8" t="s">
        <v>8</v>
      </c>
      <c r="H29" s="7" t="s">
        <v>28</v>
      </c>
      <c r="I29" s="7"/>
      <c r="J29" s="336"/>
      <c r="K29" s="337"/>
      <c r="L29" s="337"/>
      <c r="M29" s="337"/>
      <c r="N29" s="337"/>
      <c r="O29" s="337"/>
      <c r="P29" s="337"/>
      <c r="Q29" s="337"/>
      <c r="R29" s="337"/>
      <c r="S29" s="338"/>
      <c r="T29" s="7"/>
      <c r="U29" s="7"/>
      <c r="V29" s="7"/>
      <c r="W29" s="7"/>
      <c r="X29" s="7"/>
      <c r="Y29" s="7"/>
      <c r="Z29" s="7"/>
      <c r="AA29" s="7"/>
      <c r="AB29" s="7"/>
      <c r="AC29" s="7"/>
      <c r="AD29" s="7"/>
      <c r="AE29" s="7"/>
      <c r="AF29" s="7"/>
      <c r="AG29" s="10"/>
    </row>
    <row r="30" spans="1:33" ht="4.5" customHeight="1">
      <c r="A30" s="6"/>
      <c r="C30" s="7"/>
      <c r="D30" s="7"/>
      <c r="E30" s="7"/>
      <c r="F30" s="7"/>
      <c r="G30" s="8"/>
      <c r="H30" s="7"/>
      <c r="I30" s="7"/>
      <c r="J30" s="7"/>
      <c r="K30" s="7"/>
      <c r="L30" s="7"/>
      <c r="M30" s="7"/>
      <c r="N30" s="7"/>
      <c r="O30" s="7"/>
      <c r="P30" s="7"/>
      <c r="Q30" s="7"/>
      <c r="R30" s="7"/>
      <c r="S30" s="7"/>
      <c r="T30" s="7"/>
      <c r="U30" s="7"/>
      <c r="V30" s="7"/>
      <c r="W30" s="7"/>
      <c r="X30" s="7"/>
      <c r="Y30" s="7"/>
      <c r="Z30" s="7"/>
      <c r="AA30" s="7"/>
      <c r="AB30" s="7"/>
      <c r="AC30" s="7"/>
      <c r="AD30" s="7"/>
      <c r="AE30" s="7"/>
      <c r="AF30" s="7"/>
      <c r="AG30" s="10"/>
    </row>
    <row r="31" spans="1:33" ht="19.5" customHeight="1">
      <c r="A31" s="6"/>
      <c r="C31" s="7"/>
      <c r="D31" s="7"/>
      <c r="E31" s="7"/>
      <c r="F31" s="7"/>
      <c r="G31" s="8" t="s">
        <v>9</v>
      </c>
      <c r="H31" s="7" t="s">
        <v>28</v>
      </c>
      <c r="I31" s="7"/>
      <c r="J31" s="336"/>
      <c r="K31" s="337"/>
      <c r="L31" s="337"/>
      <c r="M31" s="337"/>
      <c r="N31" s="337"/>
      <c r="O31" s="337"/>
      <c r="P31" s="337"/>
      <c r="Q31" s="337"/>
      <c r="R31" s="337"/>
      <c r="S31" s="337"/>
      <c r="T31" s="337"/>
      <c r="U31" s="337"/>
      <c r="V31" s="337"/>
      <c r="W31" s="337"/>
      <c r="X31" s="337"/>
      <c r="Y31" s="337"/>
      <c r="Z31" s="337"/>
      <c r="AA31" s="337"/>
      <c r="AB31" s="338"/>
      <c r="AC31" s="7"/>
      <c r="AD31" s="7"/>
      <c r="AE31" s="7"/>
      <c r="AF31" s="7"/>
      <c r="AG31" s="10"/>
    </row>
    <row r="32" spans="1:33" ht="4.5" customHeight="1">
      <c r="A32" s="6"/>
      <c r="C32" s="7"/>
      <c r="D32" s="7"/>
      <c r="E32" s="7"/>
      <c r="F32" s="7"/>
      <c r="G32" s="8"/>
      <c r="H32" s="7"/>
      <c r="I32" s="7"/>
      <c r="J32" s="7"/>
      <c r="K32" s="7"/>
      <c r="L32" s="7"/>
      <c r="M32" s="7"/>
      <c r="N32" s="7"/>
      <c r="O32" s="7"/>
      <c r="P32" s="7"/>
      <c r="Q32" s="7"/>
      <c r="R32" s="7"/>
      <c r="S32" s="7"/>
      <c r="T32" s="7"/>
      <c r="U32" s="7"/>
      <c r="V32" s="7"/>
      <c r="W32" s="7"/>
      <c r="X32" s="7"/>
      <c r="Y32" s="7"/>
      <c r="Z32" s="7"/>
      <c r="AA32" s="7"/>
      <c r="AB32" s="7"/>
      <c r="AC32" s="7"/>
      <c r="AD32" s="7"/>
      <c r="AE32" s="7"/>
      <c r="AF32" s="7"/>
      <c r="AG32" s="10"/>
    </row>
    <row r="33" spans="1:33" ht="19.5" customHeight="1">
      <c r="A33" s="6"/>
      <c r="C33" s="7"/>
      <c r="D33" s="7"/>
      <c r="E33" s="7"/>
      <c r="F33" s="7"/>
      <c r="G33" s="8" t="s">
        <v>10</v>
      </c>
      <c r="H33" s="7" t="s">
        <v>28</v>
      </c>
      <c r="I33" s="7"/>
      <c r="J33" s="336"/>
      <c r="K33" s="337"/>
      <c r="L33" s="337"/>
      <c r="M33" s="337"/>
      <c r="N33" s="337"/>
      <c r="O33" s="337"/>
      <c r="P33" s="337"/>
      <c r="Q33" s="337"/>
      <c r="R33" s="337"/>
      <c r="S33" s="337"/>
      <c r="T33" s="337"/>
      <c r="U33" s="337"/>
      <c r="V33" s="337"/>
      <c r="W33" s="337"/>
      <c r="X33" s="337"/>
      <c r="Y33" s="337"/>
      <c r="Z33" s="337"/>
      <c r="AA33" s="337"/>
      <c r="AB33" s="338"/>
      <c r="AC33" s="7"/>
      <c r="AD33" s="7"/>
      <c r="AE33" s="7"/>
      <c r="AF33" s="7"/>
      <c r="AG33" s="10"/>
    </row>
    <row r="34" spans="1:33" ht="4.5" customHeight="1">
      <c r="A34" s="6"/>
      <c r="C34" s="7"/>
      <c r="D34" s="7"/>
      <c r="E34" s="7"/>
      <c r="F34" s="7"/>
      <c r="G34" s="8"/>
      <c r="H34" s="7"/>
      <c r="I34" s="7"/>
      <c r="J34" s="7"/>
      <c r="K34" s="7"/>
      <c r="L34" s="7"/>
      <c r="M34" s="7"/>
      <c r="N34" s="7"/>
      <c r="O34" s="7"/>
      <c r="P34" s="7"/>
      <c r="Q34" s="7"/>
      <c r="R34" s="7"/>
      <c r="S34" s="7"/>
      <c r="T34" s="7"/>
      <c r="U34" s="7"/>
      <c r="V34" s="7"/>
      <c r="W34" s="7"/>
      <c r="X34" s="7"/>
      <c r="Y34" s="7"/>
      <c r="Z34" s="7"/>
      <c r="AA34" s="7"/>
      <c r="AB34" s="7"/>
      <c r="AC34" s="7"/>
      <c r="AD34" s="7"/>
      <c r="AE34" s="7"/>
      <c r="AF34" s="7"/>
      <c r="AG34" s="10"/>
    </row>
    <row r="35" spans="1:33" ht="19.5" customHeight="1">
      <c r="A35" s="6"/>
      <c r="C35" s="7"/>
      <c r="D35" s="7"/>
      <c r="E35" s="7"/>
      <c r="F35" s="7"/>
      <c r="G35" s="8" t="s">
        <v>11</v>
      </c>
      <c r="H35" s="7" t="s">
        <v>28</v>
      </c>
      <c r="I35" s="7"/>
      <c r="J35" s="339"/>
      <c r="K35" s="340"/>
      <c r="L35" s="340"/>
      <c r="M35" s="340"/>
      <c r="N35" s="340"/>
      <c r="O35" s="340"/>
      <c r="P35" s="340"/>
      <c r="Q35" s="340"/>
      <c r="R35" s="340"/>
      <c r="S35" s="341"/>
      <c r="T35" s="50"/>
      <c r="U35" s="51"/>
      <c r="V35" s="51"/>
      <c r="W35" s="51"/>
      <c r="X35" s="51"/>
      <c r="Y35" s="51"/>
      <c r="Z35" s="51"/>
      <c r="AA35" s="51"/>
      <c r="AB35" s="51"/>
      <c r="AC35" s="7"/>
      <c r="AD35" s="7"/>
      <c r="AE35" s="7"/>
      <c r="AF35" s="7"/>
      <c r="AG35" s="10"/>
    </row>
    <row r="36" spans="1:33" ht="4.5" customHeight="1">
      <c r="A36" s="6"/>
      <c r="C36" s="7"/>
      <c r="D36" s="7"/>
      <c r="E36" s="7"/>
      <c r="F36" s="7"/>
      <c r="G36" s="8"/>
      <c r="H36" s="7"/>
      <c r="I36" s="7"/>
      <c r="J36" s="7"/>
      <c r="K36" s="7"/>
      <c r="L36" s="7"/>
      <c r="M36" s="7"/>
      <c r="N36" s="7"/>
      <c r="O36" s="7"/>
      <c r="P36" s="7"/>
      <c r="Q36" s="7"/>
      <c r="R36" s="7"/>
      <c r="S36" s="7"/>
      <c r="T36" s="7"/>
      <c r="U36" s="7"/>
      <c r="V36" s="7"/>
      <c r="W36" s="7"/>
      <c r="X36" s="7"/>
      <c r="Y36" s="7"/>
      <c r="Z36" s="7"/>
      <c r="AA36" s="7"/>
      <c r="AB36" s="7"/>
      <c r="AC36" s="7"/>
      <c r="AD36" s="7"/>
      <c r="AE36" s="7"/>
      <c r="AF36" s="7"/>
      <c r="AG36" s="10"/>
    </row>
    <row r="37" spans="1:33" ht="19.5" customHeight="1">
      <c r="A37" s="6"/>
      <c r="C37" s="7"/>
      <c r="D37" s="7"/>
      <c r="E37" s="7"/>
      <c r="F37" s="7"/>
      <c r="G37" s="8" t="s">
        <v>12</v>
      </c>
      <c r="H37" s="7" t="s">
        <v>28</v>
      </c>
      <c r="I37" s="7"/>
      <c r="J37" s="336"/>
      <c r="K37" s="337"/>
      <c r="L37" s="337"/>
      <c r="M37" s="338"/>
      <c r="N37" s="7"/>
      <c r="O37" s="7"/>
      <c r="P37" s="7"/>
      <c r="Q37" s="7"/>
      <c r="R37" s="7"/>
      <c r="S37" s="7"/>
      <c r="T37" s="7"/>
      <c r="U37" s="7"/>
      <c r="V37" s="7"/>
      <c r="W37" s="7"/>
      <c r="X37" s="7"/>
      <c r="Y37" s="7"/>
      <c r="Z37" s="7"/>
      <c r="AA37" s="7"/>
      <c r="AB37" s="7"/>
      <c r="AC37" s="7"/>
      <c r="AD37" s="7"/>
      <c r="AE37" s="7"/>
      <c r="AF37" s="7"/>
      <c r="AG37" s="10"/>
    </row>
    <row r="38" spans="1:33" ht="4.5" customHeight="1">
      <c r="A38" s="6"/>
      <c r="C38" s="7"/>
      <c r="D38" s="7"/>
      <c r="E38" s="7"/>
      <c r="F38" s="7"/>
      <c r="G38" s="8"/>
      <c r="H38" s="7"/>
      <c r="I38" s="7"/>
      <c r="J38" s="7"/>
      <c r="K38" s="7"/>
      <c r="L38" s="7"/>
      <c r="M38" s="7"/>
      <c r="N38" s="7"/>
      <c r="O38" s="7"/>
      <c r="P38" s="7"/>
      <c r="Q38" s="7"/>
      <c r="R38" s="7"/>
      <c r="S38" s="7"/>
      <c r="T38" s="7"/>
      <c r="U38" s="7"/>
      <c r="V38" s="7"/>
      <c r="W38" s="7"/>
      <c r="X38" s="7"/>
      <c r="Y38" s="7"/>
      <c r="Z38" s="7"/>
      <c r="AA38" s="7"/>
      <c r="AB38" s="7"/>
      <c r="AC38" s="7"/>
      <c r="AD38" s="7"/>
      <c r="AE38" s="7"/>
      <c r="AF38" s="7"/>
      <c r="AG38" s="10"/>
    </row>
    <row r="39" spans="1:33" ht="19.5" customHeight="1">
      <c r="A39" s="6"/>
      <c r="C39" s="7"/>
      <c r="D39" s="7"/>
      <c r="E39" s="7"/>
      <c r="F39" s="7"/>
      <c r="G39" s="8" t="s">
        <v>13</v>
      </c>
      <c r="H39" s="7" t="s">
        <v>28</v>
      </c>
      <c r="I39" s="7"/>
      <c r="J39" s="48"/>
      <c r="K39" s="7"/>
      <c r="L39" s="7"/>
      <c r="M39" s="7"/>
      <c r="N39" s="7"/>
      <c r="O39" s="7"/>
      <c r="P39" s="7"/>
      <c r="Q39" s="7"/>
      <c r="R39" s="7"/>
      <c r="S39" s="7"/>
      <c r="T39" s="7"/>
      <c r="U39" s="7"/>
      <c r="V39" s="7"/>
      <c r="W39" s="7"/>
      <c r="X39" s="7"/>
      <c r="Y39" s="7"/>
      <c r="Z39" s="7"/>
      <c r="AA39" s="7"/>
      <c r="AB39" s="7"/>
      <c r="AC39" s="7"/>
      <c r="AD39" s="7"/>
      <c r="AE39" s="7"/>
      <c r="AF39" s="7"/>
      <c r="AG39" s="10"/>
    </row>
    <row r="40" spans="1:33" ht="4.5" customHeight="1">
      <c r="A40" s="6"/>
      <c r="C40" s="7"/>
      <c r="D40" s="7"/>
      <c r="E40" s="7"/>
      <c r="F40" s="7"/>
      <c r="G40" s="8"/>
      <c r="H40" s="7"/>
      <c r="I40" s="7"/>
      <c r="J40" s="7"/>
      <c r="K40" s="7"/>
      <c r="L40" s="7"/>
      <c r="M40" s="7"/>
      <c r="N40" s="7"/>
      <c r="O40" s="7"/>
      <c r="P40" s="7"/>
      <c r="Q40" s="7"/>
      <c r="R40" s="7"/>
      <c r="S40" s="7"/>
      <c r="T40" s="7"/>
      <c r="U40" s="7"/>
      <c r="V40" s="7"/>
      <c r="W40" s="7"/>
      <c r="X40" s="7"/>
      <c r="Y40" s="7"/>
      <c r="Z40" s="7"/>
      <c r="AA40" s="7"/>
      <c r="AB40" s="7"/>
      <c r="AC40" s="7"/>
      <c r="AD40" s="7"/>
      <c r="AE40" s="7"/>
      <c r="AF40" s="7"/>
      <c r="AG40" s="10"/>
    </row>
    <row r="41" spans="1:33" ht="19.5" customHeight="1">
      <c r="A41" s="6"/>
      <c r="C41" s="7"/>
      <c r="D41" s="7"/>
      <c r="E41" s="7"/>
      <c r="F41" s="7"/>
      <c r="G41" s="8" t="s">
        <v>14</v>
      </c>
      <c r="H41" s="7" t="s">
        <v>28</v>
      </c>
      <c r="I41" s="7"/>
      <c r="J41" s="336"/>
      <c r="K41" s="337"/>
      <c r="L41" s="337"/>
      <c r="M41" s="337"/>
      <c r="N41" s="337"/>
      <c r="O41" s="337"/>
      <c r="P41" s="338"/>
      <c r="Q41" s="7"/>
      <c r="R41" s="7"/>
      <c r="S41" s="7"/>
      <c r="T41" s="7"/>
      <c r="U41" s="7"/>
      <c r="V41" s="7"/>
      <c r="W41" s="7"/>
      <c r="X41" s="7"/>
      <c r="Y41" s="7"/>
      <c r="Z41" s="7"/>
      <c r="AA41" s="7"/>
      <c r="AB41" s="7"/>
      <c r="AC41" s="7"/>
      <c r="AD41" s="7"/>
      <c r="AE41" s="7"/>
      <c r="AF41" s="7"/>
      <c r="AG41" s="10"/>
    </row>
    <row r="42" spans="1:33" ht="4.5" customHeight="1">
      <c r="A42" s="6"/>
      <c r="C42" s="7"/>
      <c r="D42" s="7"/>
      <c r="E42" s="7"/>
      <c r="F42" s="7"/>
      <c r="G42" s="8"/>
      <c r="H42" s="7"/>
      <c r="I42" s="7"/>
      <c r="J42" s="7"/>
      <c r="K42" s="7"/>
      <c r="L42" s="7"/>
      <c r="M42" s="7"/>
      <c r="N42" s="7"/>
      <c r="O42" s="7"/>
      <c r="P42" s="7"/>
      <c r="Q42" s="7"/>
      <c r="R42" s="7"/>
      <c r="S42" s="7"/>
      <c r="T42" s="7"/>
      <c r="U42" s="7"/>
      <c r="V42" s="7"/>
      <c r="W42" s="7"/>
      <c r="X42" s="7"/>
      <c r="Y42" s="7"/>
      <c r="Z42" s="7"/>
      <c r="AA42" s="7"/>
      <c r="AB42" s="7"/>
      <c r="AC42" s="7"/>
      <c r="AD42" s="7"/>
      <c r="AE42" s="7"/>
      <c r="AF42" s="7"/>
      <c r="AG42" s="10"/>
    </row>
    <row r="43" spans="1:33" ht="19.5" customHeight="1">
      <c r="A43" s="6"/>
      <c r="C43" s="7"/>
      <c r="D43" s="7"/>
      <c r="E43" s="7"/>
      <c r="F43" s="7"/>
      <c r="G43" s="8" t="s">
        <v>15</v>
      </c>
      <c r="H43" s="7" t="s">
        <v>28</v>
      </c>
      <c r="I43" s="7"/>
      <c r="J43" s="336" t="s">
        <v>35</v>
      </c>
      <c r="K43" s="337"/>
      <c r="L43" s="337"/>
      <c r="M43" s="337"/>
      <c r="N43" s="337"/>
      <c r="O43" s="337"/>
      <c r="P43" s="337"/>
      <c r="Q43" s="337"/>
      <c r="R43" s="337"/>
      <c r="S43" s="338"/>
      <c r="T43" s="7"/>
      <c r="U43" s="7"/>
      <c r="V43" s="7"/>
      <c r="W43" s="7"/>
      <c r="X43" s="7"/>
      <c r="Y43" s="7"/>
      <c r="Z43" s="7"/>
      <c r="AA43" s="7"/>
      <c r="AB43" s="7"/>
      <c r="AC43" s="7"/>
      <c r="AD43" s="7"/>
      <c r="AE43" s="7"/>
      <c r="AF43" s="7"/>
      <c r="AG43" s="10"/>
    </row>
    <row r="44" spans="1:33" ht="4.5" customHeight="1">
      <c r="A44" s="6"/>
      <c r="C44" s="7"/>
      <c r="D44" s="7"/>
      <c r="E44" s="7"/>
      <c r="F44" s="7"/>
      <c r="G44" s="8"/>
      <c r="H44" s="7"/>
      <c r="I44" s="7"/>
      <c r="J44" s="7"/>
      <c r="K44" s="7"/>
      <c r="L44" s="7"/>
      <c r="M44" s="7"/>
      <c r="N44" s="7"/>
      <c r="O44" s="7"/>
      <c r="P44" s="7"/>
      <c r="Q44" s="7"/>
      <c r="R44" s="7"/>
      <c r="S44" s="7"/>
      <c r="T44" s="7"/>
      <c r="U44" s="7"/>
      <c r="V44" s="7"/>
      <c r="W44" s="7"/>
      <c r="X44" s="7"/>
      <c r="Y44" s="7"/>
      <c r="Z44" s="7"/>
      <c r="AA44" s="7"/>
      <c r="AB44" s="7"/>
      <c r="AC44" s="7"/>
      <c r="AD44" s="7"/>
      <c r="AE44" s="7"/>
      <c r="AF44" s="7"/>
      <c r="AG44" s="10"/>
    </row>
    <row r="45" spans="1:33" ht="19.5" customHeight="1">
      <c r="A45" s="6"/>
      <c r="C45" s="7"/>
      <c r="D45" s="7"/>
      <c r="E45" s="7"/>
      <c r="F45" s="7"/>
      <c r="G45" s="8" t="s">
        <v>16</v>
      </c>
      <c r="H45" s="7" t="s">
        <v>28</v>
      </c>
      <c r="I45" s="7"/>
      <c r="J45" s="333"/>
      <c r="K45" s="337"/>
      <c r="L45" s="337"/>
      <c r="M45" s="337"/>
      <c r="N45" s="337"/>
      <c r="O45" s="337"/>
      <c r="P45" s="338"/>
      <c r="Q45" s="7"/>
      <c r="R45" s="7"/>
      <c r="S45" s="7"/>
      <c r="T45" s="7"/>
      <c r="U45" s="7"/>
      <c r="V45" s="7"/>
      <c r="W45" s="7"/>
      <c r="X45" s="7"/>
      <c r="Y45" s="7"/>
      <c r="Z45" s="7"/>
      <c r="AA45" s="7"/>
      <c r="AB45" s="7"/>
      <c r="AC45" s="7"/>
      <c r="AD45" s="7"/>
      <c r="AE45" s="7"/>
      <c r="AF45" s="7"/>
      <c r="AG45" s="10"/>
    </row>
    <row r="46" spans="1:33" ht="4.5" customHeight="1">
      <c r="A46" s="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11"/>
    </row>
    <row r="48" spans="1:33" ht="15">
      <c r="A48" s="4"/>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9"/>
    </row>
    <row r="49" spans="1:33" ht="15">
      <c r="A49" s="6"/>
      <c r="B49" s="342" t="s">
        <v>17</v>
      </c>
      <c r="C49" s="345" t="s">
        <v>27</v>
      </c>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6"/>
      <c r="AG49" s="10"/>
    </row>
    <row r="50" spans="1:33" ht="15">
      <c r="A50" s="6"/>
      <c r="B50" s="343"/>
      <c r="C50" s="347" t="s">
        <v>18</v>
      </c>
      <c r="D50" s="348"/>
      <c r="E50" s="348"/>
      <c r="F50" s="348"/>
      <c r="G50" s="348"/>
      <c r="H50" s="348"/>
      <c r="I50" s="348" t="s">
        <v>20</v>
      </c>
      <c r="J50" s="348"/>
      <c r="K50" s="348"/>
      <c r="L50" s="348"/>
      <c r="M50" s="348"/>
      <c r="N50" s="348"/>
      <c r="O50" s="348" t="s">
        <v>21</v>
      </c>
      <c r="P50" s="348"/>
      <c r="Q50" s="348"/>
      <c r="R50" s="348"/>
      <c r="S50" s="348"/>
      <c r="T50" s="348"/>
      <c r="U50" s="348" t="s">
        <v>22</v>
      </c>
      <c r="V50" s="348"/>
      <c r="W50" s="348"/>
      <c r="X50" s="348"/>
      <c r="Y50" s="348"/>
      <c r="Z50" s="348"/>
      <c r="AA50" s="348" t="s">
        <v>23</v>
      </c>
      <c r="AB50" s="348"/>
      <c r="AC50" s="348"/>
      <c r="AD50" s="348"/>
      <c r="AE50" s="348"/>
      <c r="AF50" s="348"/>
      <c r="AG50" s="10"/>
    </row>
    <row r="51" spans="1:33" ht="15">
      <c r="A51" s="6"/>
      <c r="B51" s="344"/>
      <c r="C51" s="12"/>
      <c r="D51" s="13" t="s">
        <v>19</v>
      </c>
      <c r="E51" s="33"/>
      <c r="F51" s="14"/>
      <c r="G51" s="14" t="s">
        <v>20</v>
      </c>
      <c r="H51" s="14"/>
      <c r="I51" s="12"/>
      <c r="J51" s="13" t="s">
        <v>19</v>
      </c>
      <c r="K51" s="33"/>
      <c r="L51" s="14"/>
      <c r="M51" s="14" t="s">
        <v>20</v>
      </c>
      <c r="N51" s="14"/>
      <c r="O51" s="12"/>
      <c r="P51" s="13" t="s">
        <v>19</v>
      </c>
      <c r="Q51" s="33"/>
      <c r="R51" s="14"/>
      <c r="S51" s="14" t="s">
        <v>20</v>
      </c>
      <c r="T51" s="14"/>
      <c r="U51" s="12"/>
      <c r="V51" s="13" t="s">
        <v>19</v>
      </c>
      <c r="W51" s="33"/>
      <c r="X51" s="14"/>
      <c r="Y51" s="14" t="s">
        <v>20</v>
      </c>
      <c r="Z51" s="14"/>
      <c r="AA51" s="12"/>
      <c r="AB51" s="13" t="s">
        <v>19</v>
      </c>
      <c r="AC51" s="33"/>
      <c r="AD51" s="14"/>
      <c r="AE51" s="14" t="s">
        <v>20</v>
      </c>
      <c r="AF51" s="15"/>
      <c r="AG51" s="10"/>
    </row>
    <row r="52" spans="1:33" ht="4.5" customHeight="1">
      <c r="A52" s="6"/>
      <c r="B52" s="16"/>
      <c r="C52" s="17"/>
      <c r="D52" s="17"/>
      <c r="E52" s="17"/>
      <c r="F52" s="18"/>
      <c r="G52" s="17"/>
      <c r="H52" s="19"/>
      <c r="I52" s="17"/>
      <c r="J52" s="17"/>
      <c r="K52" s="17"/>
      <c r="L52" s="18"/>
      <c r="M52" s="17"/>
      <c r="N52" s="19"/>
      <c r="O52" s="17"/>
      <c r="P52" s="17"/>
      <c r="Q52" s="17"/>
      <c r="R52" s="18"/>
      <c r="S52" s="17"/>
      <c r="T52" s="19"/>
      <c r="U52" s="5"/>
      <c r="V52" s="5"/>
      <c r="W52" s="5"/>
      <c r="X52" s="18"/>
      <c r="Y52" s="17"/>
      <c r="Z52" s="19"/>
      <c r="AA52" s="5"/>
      <c r="AB52" s="5"/>
      <c r="AC52" s="5"/>
      <c r="AD52" s="18"/>
      <c r="AE52" s="17"/>
      <c r="AF52" s="19"/>
      <c r="AG52" s="10"/>
    </row>
    <row r="53" spans="1:33" ht="19.5" customHeight="1">
      <c r="A53" s="6"/>
      <c r="B53" s="20">
        <v>1</v>
      </c>
      <c r="C53" s="21"/>
      <c r="D53" s="21"/>
      <c r="E53" s="21"/>
      <c r="F53" s="36"/>
      <c r="G53" s="34"/>
      <c r="H53" s="37"/>
      <c r="I53" s="21"/>
      <c r="J53" s="21"/>
      <c r="K53" s="21"/>
      <c r="L53" s="36"/>
      <c r="M53" s="34"/>
      <c r="N53" s="37"/>
      <c r="O53" s="21"/>
      <c r="P53" s="21"/>
      <c r="Q53" s="21"/>
      <c r="R53" s="36"/>
      <c r="S53" s="34"/>
      <c r="T53" s="37"/>
      <c r="U53" s="21"/>
      <c r="V53" s="21"/>
      <c r="W53" s="21"/>
      <c r="X53" s="36"/>
      <c r="Y53" s="34"/>
      <c r="Z53" s="37"/>
      <c r="AA53" s="21"/>
      <c r="AB53" s="21"/>
      <c r="AC53" s="21"/>
      <c r="AD53" s="36"/>
      <c r="AE53" s="21"/>
      <c r="AF53" s="10"/>
      <c r="AG53" s="10"/>
    </row>
    <row r="54" spans="1:33" ht="4.5" customHeight="1">
      <c r="A54" s="6"/>
      <c r="B54" s="20"/>
      <c r="C54" s="21"/>
      <c r="D54" s="21"/>
      <c r="E54" s="21"/>
      <c r="F54" s="36"/>
      <c r="G54" s="21"/>
      <c r="H54" s="37"/>
      <c r="I54" s="21"/>
      <c r="J54" s="21"/>
      <c r="K54" s="21"/>
      <c r="L54" s="36"/>
      <c r="M54" s="21"/>
      <c r="N54" s="37"/>
      <c r="O54" s="21"/>
      <c r="P54" s="21"/>
      <c r="Q54" s="21"/>
      <c r="R54" s="36"/>
      <c r="S54" s="21"/>
      <c r="T54" s="37"/>
      <c r="U54" s="21"/>
      <c r="V54" s="21"/>
      <c r="W54" s="21"/>
      <c r="X54" s="36"/>
      <c r="Y54" s="21"/>
      <c r="Z54" s="37"/>
      <c r="AA54" s="21"/>
      <c r="AB54" s="21"/>
      <c r="AC54" s="21"/>
      <c r="AD54" s="36"/>
      <c r="AE54" s="21"/>
      <c r="AF54" s="10"/>
      <c r="AG54" s="10"/>
    </row>
    <row r="55" spans="1:33" ht="4.5" customHeight="1">
      <c r="A55" s="6"/>
      <c r="B55" s="22"/>
      <c r="C55" s="17"/>
      <c r="D55" s="17"/>
      <c r="E55" s="17"/>
      <c r="F55" s="18"/>
      <c r="G55" s="17"/>
      <c r="H55" s="19"/>
      <c r="I55" s="17"/>
      <c r="J55" s="17"/>
      <c r="K55" s="17"/>
      <c r="L55" s="18"/>
      <c r="M55" s="17"/>
      <c r="N55" s="19"/>
      <c r="O55" s="17"/>
      <c r="P55" s="17"/>
      <c r="Q55" s="17"/>
      <c r="R55" s="18"/>
      <c r="S55" s="17"/>
      <c r="T55" s="19"/>
      <c r="U55" s="17"/>
      <c r="V55" s="17"/>
      <c r="W55" s="17"/>
      <c r="X55" s="18"/>
      <c r="Y55" s="17"/>
      <c r="Z55" s="19"/>
      <c r="AA55" s="17"/>
      <c r="AB55" s="17"/>
      <c r="AC55" s="17"/>
      <c r="AD55" s="18"/>
      <c r="AE55" s="17"/>
      <c r="AF55" s="9"/>
      <c r="AG55" s="10"/>
    </row>
    <row r="56" spans="1:33" ht="19.5" customHeight="1">
      <c r="A56" s="6"/>
      <c r="B56" s="20">
        <v>2</v>
      </c>
      <c r="C56" s="21"/>
      <c r="D56" s="21"/>
      <c r="E56" s="21"/>
      <c r="F56" s="36"/>
      <c r="G56" s="34"/>
      <c r="H56" s="37"/>
      <c r="I56" s="21"/>
      <c r="J56" s="21"/>
      <c r="K56" s="21"/>
      <c r="L56" s="36"/>
      <c r="M56" s="34"/>
      <c r="N56" s="37"/>
      <c r="O56" s="21"/>
      <c r="P56" s="21"/>
      <c r="Q56" s="21"/>
      <c r="R56" s="36"/>
      <c r="S56" s="34"/>
      <c r="T56" s="37"/>
      <c r="U56" s="21"/>
      <c r="V56" s="21"/>
      <c r="W56" s="21"/>
      <c r="X56" s="36"/>
      <c r="Y56" s="34"/>
      <c r="Z56" s="37"/>
      <c r="AA56" s="21"/>
      <c r="AB56" s="21"/>
      <c r="AC56" s="21"/>
      <c r="AD56" s="36"/>
      <c r="AE56" s="21"/>
      <c r="AF56" s="10"/>
      <c r="AG56" s="10"/>
    </row>
    <row r="57" spans="1:33" ht="4.5" customHeight="1">
      <c r="A57" s="6"/>
      <c r="B57" s="23"/>
      <c r="C57" s="24"/>
      <c r="D57" s="24"/>
      <c r="E57" s="24"/>
      <c r="F57" s="38"/>
      <c r="G57" s="24"/>
      <c r="H57" s="39"/>
      <c r="I57" s="24"/>
      <c r="J57" s="24"/>
      <c r="K57" s="24"/>
      <c r="L57" s="38"/>
      <c r="M57" s="24"/>
      <c r="N57" s="39"/>
      <c r="O57" s="24"/>
      <c r="P57" s="24"/>
      <c r="Q57" s="24"/>
      <c r="R57" s="38"/>
      <c r="S57" s="24"/>
      <c r="T57" s="39"/>
      <c r="U57" s="24"/>
      <c r="V57" s="24"/>
      <c r="W57" s="24"/>
      <c r="X57" s="38"/>
      <c r="Y57" s="24"/>
      <c r="Z57" s="39"/>
      <c r="AA57" s="24"/>
      <c r="AB57" s="24"/>
      <c r="AC57" s="24"/>
      <c r="AD57" s="38"/>
      <c r="AE57" s="24"/>
      <c r="AF57" s="11"/>
      <c r="AG57" s="10"/>
    </row>
    <row r="58" spans="1:33" ht="4.5" customHeight="1">
      <c r="A58" s="6"/>
      <c r="B58" s="20"/>
      <c r="C58" s="21"/>
      <c r="D58" s="21"/>
      <c r="E58" s="21"/>
      <c r="F58" s="36"/>
      <c r="G58" s="21"/>
      <c r="H58" s="37"/>
      <c r="I58" s="21"/>
      <c r="J58" s="21"/>
      <c r="K58" s="21"/>
      <c r="L58" s="36"/>
      <c r="M58" s="21"/>
      <c r="N58" s="37"/>
      <c r="O58" s="21"/>
      <c r="P58" s="21"/>
      <c r="Q58" s="21"/>
      <c r="R58" s="36"/>
      <c r="S58" s="21"/>
      <c r="T58" s="37"/>
      <c r="U58" s="21"/>
      <c r="V58" s="21"/>
      <c r="W58" s="21"/>
      <c r="X58" s="36"/>
      <c r="Y58" s="21"/>
      <c r="Z58" s="37"/>
      <c r="AA58" s="21"/>
      <c r="AB58" s="21"/>
      <c r="AC58" s="21"/>
      <c r="AD58" s="36"/>
      <c r="AE58" s="21"/>
      <c r="AF58" s="10"/>
      <c r="AG58" s="10"/>
    </row>
    <row r="59" spans="1:33" ht="19.5" customHeight="1">
      <c r="A59" s="6"/>
      <c r="B59" s="20">
        <v>3</v>
      </c>
      <c r="C59" s="21"/>
      <c r="D59" s="21"/>
      <c r="E59" s="21"/>
      <c r="F59" s="36"/>
      <c r="G59" s="34"/>
      <c r="H59" s="37"/>
      <c r="I59" s="21"/>
      <c r="J59" s="21"/>
      <c r="K59" s="21"/>
      <c r="L59" s="36"/>
      <c r="M59" s="34"/>
      <c r="N59" s="37"/>
      <c r="O59" s="21"/>
      <c r="P59" s="21"/>
      <c r="Q59" s="21"/>
      <c r="R59" s="36"/>
      <c r="S59" s="34"/>
      <c r="T59" s="37"/>
      <c r="U59" s="21"/>
      <c r="V59" s="21"/>
      <c r="W59" s="21"/>
      <c r="X59" s="36"/>
      <c r="Y59" s="34"/>
      <c r="Z59" s="37"/>
      <c r="AA59" s="21"/>
      <c r="AB59" s="21"/>
      <c r="AC59" s="21"/>
      <c r="AD59" s="36"/>
      <c r="AE59" s="21"/>
      <c r="AF59" s="10"/>
      <c r="AG59" s="10"/>
    </row>
    <row r="60" spans="1:33" ht="4.5" customHeight="1">
      <c r="A60" s="6"/>
      <c r="B60" s="20"/>
      <c r="C60" s="21"/>
      <c r="D60" s="21"/>
      <c r="E60" s="21"/>
      <c r="F60" s="36"/>
      <c r="G60" s="21"/>
      <c r="H60" s="37"/>
      <c r="I60" s="21"/>
      <c r="J60" s="21"/>
      <c r="K60" s="21"/>
      <c r="L60" s="36"/>
      <c r="M60" s="21"/>
      <c r="N60" s="37"/>
      <c r="O60" s="21"/>
      <c r="P60" s="21"/>
      <c r="Q60" s="21"/>
      <c r="R60" s="36"/>
      <c r="S60" s="21"/>
      <c r="T60" s="37"/>
      <c r="U60" s="21"/>
      <c r="V60" s="21"/>
      <c r="W60" s="21"/>
      <c r="X60" s="36"/>
      <c r="Y60" s="21"/>
      <c r="Z60" s="37"/>
      <c r="AA60" s="21"/>
      <c r="AB60" s="21"/>
      <c r="AC60" s="21"/>
      <c r="AD60" s="36"/>
      <c r="AE60" s="21"/>
      <c r="AF60" s="10"/>
      <c r="AG60" s="10"/>
    </row>
    <row r="61" spans="1:33" ht="4.5" customHeight="1">
      <c r="A61" s="6"/>
      <c r="B61" s="22"/>
      <c r="C61" s="17"/>
      <c r="D61" s="17"/>
      <c r="E61" s="17"/>
      <c r="F61" s="18"/>
      <c r="G61" s="17"/>
      <c r="H61" s="19"/>
      <c r="I61" s="17"/>
      <c r="J61" s="17"/>
      <c r="K61" s="17"/>
      <c r="L61" s="18"/>
      <c r="M61" s="17"/>
      <c r="N61" s="19"/>
      <c r="O61" s="17"/>
      <c r="P61" s="17"/>
      <c r="Q61" s="17"/>
      <c r="R61" s="18"/>
      <c r="S61" s="17"/>
      <c r="T61" s="19"/>
      <c r="U61" s="17"/>
      <c r="V61" s="17"/>
      <c r="W61" s="17"/>
      <c r="X61" s="18"/>
      <c r="Y61" s="17"/>
      <c r="Z61" s="19"/>
      <c r="AA61" s="17"/>
      <c r="AB61" s="17"/>
      <c r="AC61" s="17"/>
      <c r="AD61" s="18"/>
      <c r="AE61" s="17"/>
      <c r="AF61" s="9"/>
      <c r="AG61" s="10"/>
    </row>
    <row r="62" spans="1:33" ht="19.5" customHeight="1">
      <c r="A62" s="6"/>
      <c r="B62" s="20">
        <v>4</v>
      </c>
      <c r="C62" s="21"/>
      <c r="D62" s="21"/>
      <c r="E62" s="21"/>
      <c r="F62" s="36"/>
      <c r="G62" s="34"/>
      <c r="H62" s="37"/>
      <c r="I62" s="21"/>
      <c r="J62" s="21"/>
      <c r="K62" s="21"/>
      <c r="L62" s="36"/>
      <c r="M62" s="34"/>
      <c r="N62" s="37"/>
      <c r="O62" s="21"/>
      <c r="P62" s="21"/>
      <c r="Q62" s="21"/>
      <c r="R62" s="36"/>
      <c r="S62" s="34"/>
      <c r="T62" s="37"/>
      <c r="U62" s="21"/>
      <c r="V62" s="21"/>
      <c r="W62" s="21"/>
      <c r="X62" s="36"/>
      <c r="Y62" s="34"/>
      <c r="Z62" s="37"/>
      <c r="AA62" s="21"/>
      <c r="AB62" s="21"/>
      <c r="AC62" s="21"/>
      <c r="AD62" s="36"/>
      <c r="AE62" s="21"/>
      <c r="AF62" s="10"/>
      <c r="AG62" s="10"/>
    </row>
    <row r="63" spans="1:33" ht="4.5" customHeight="1">
      <c r="A63" s="6"/>
      <c r="B63" s="23"/>
      <c r="C63" s="24"/>
      <c r="D63" s="24"/>
      <c r="E63" s="24"/>
      <c r="F63" s="38"/>
      <c r="G63" s="24"/>
      <c r="H63" s="39"/>
      <c r="I63" s="24"/>
      <c r="J63" s="24"/>
      <c r="K63" s="24"/>
      <c r="L63" s="38"/>
      <c r="M63" s="24"/>
      <c r="N63" s="39"/>
      <c r="O63" s="24"/>
      <c r="P63" s="24"/>
      <c r="Q63" s="24"/>
      <c r="R63" s="38"/>
      <c r="S63" s="24"/>
      <c r="T63" s="39"/>
      <c r="U63" s="24"/>
      <c r="V63" s="24"/>
      <c r="W63" s="24"/>
      <c r="X63" s="38"/>
      <c r="Y63" s="24"/>
      <c r="Z63" s="39"/>
      <c r="AA63" s="24"/>
      <c r="AB63" s="24"/>
      <c r="AC63" s="24"/>
      <c r="AD63" s="38"/>
      <c r="AE63" s="24"/>
      <c r="AF63" s="11"/>
      <c r="AG63" s="10"/>
    </row>
    <row r="64" spans="1:33" ht="4.5" customHeight="1">
      <c r="A64" s="6"/>
      <c r="B64" s="20"/>
      <c r="C64" s="21"/>
      <c r="D64" s="21"/>
      <c r="E64" s="21"/>
      <c r="F64" s="36"/>
      <c r="G64" s="21"/>
      <c r="H64" s="37"/>
      <c r="I64" s="21"/>
      <c r="J64" s="21"/>
      <c r="K64" s="21"/>
      <c r="L64" s="36"/>
      <c r="M64" s="21"/>
      <c r="N64" s="37"/>
      <c r="O64" s="21"/>
      <c r="P64" s="21"/>
      <c r="Q64" s="21"/>
      <c r="R64" s="36"/>
      <c r="S64" s="21"/>
      <c r="T64" s="37"/>
      <c r="U64" s="21"/>
      <c r="V64" s="21"/>
      <c r="W64" s="21"/>
      <c r="X64" s="36"/>
      <c r="Y64" s="21"/>
      <c r="Z64" s="37"/>
      <c r="AA64" s="21"/>
      <c r="AB64" s="21"/>
      <c r="AC64" s="21"/>
      <c r="AD64" s="36"/>
      <c r="AE64" s="21"/>
      <c r="AF64" s="10"/>
      <c r="AG64" s="10"/>
    </row>
    <row r="65" spans="1:33" ht="19.5" customHeight="1">
      <c r="A65" s="6"/>
      <c r="B65" s="20">
        <v>5</v>
      </c>
      <c r="C65" s="21"/>
      <c r="D65" s="21"/>
      <c r="E65" s="21"/>
      <c r="F65" s="36"/>
      <c r="G65" s="34"/>
      <c r="H65" s="37"/>
      <c r="I65" s="21"/>
      <c r="J65" s="21"/>
      <c r="K65" s="21"/>
      <c r="L65" s="36"/>
      <c r="M65" s="34"/>
      <c r="N65" s="37"/>
      <c r="O65" s="21"/>
      <c r="P65" s="21"/>
      <c r="Q65" s="21"/>
      <c r="R65" s="36"/>
      <c r="S65" s="34"/>
      <c r="T65" s="37"/>
      <c r="U65" s="21"/>
      <c r="V65" s="21"/>
      <c r="W65" s="21"/>
      <c r="X65" s="36"/>
      <c r="Y65" s="34"/>
      <c r="Z65" s="37"/>
      <c r="AA65" s="21"/>
      <c r="AB65" s="21"/>
      <c r="AC65" s="21"/>
      <c r="AD65" s="36"/>
      <c r="AE65" s="21"/>
      <c r="AF65" s="10"/>
      <c r="AG65" s="10"/>
    </row>
    <row r="66" spans="1:33" ht="4.5" customHeight="1" thickBot="1">
      <c r="A66" s="6"/>
      <c r="B66" s="20"/>
      <c r="C66" s="21"/>
      <c r="D66" s="21"/>
      <c r="E66" s="21"/>
      <c r="F66" s="36"/>
      <c r="G66" s="21"/>
      <c r="H66" s="37"/>
      <c r="I66" s="21"/>
      <c r="J66" s="21"/>
      <c r="K66" s="21"/>
      <c r="L66" s="36"/>
      <c r="M66" s="21"/>
      <c r="N66" s="37"/>
      <c r="O66" s="21"/>
      <c r="P66" s="21"/>
      <c r="Q66" s="21"/>
      <c r="R66" s="36"/>
      <c r="S66" s="21"/>
      <c r="T66" s="37"/>
      <c r="U66" s="21"/>
      <c r="V66" s="21"/>
      <c r="W66" s="21"/>
      <c r="X66" s="36"/>
      <c r="Y66" s="21"/>
      <c r="Z66" s="37"/>
      <c r="AA66" s="21"/>
      <c r="AB66" s="21"/>
      <c r="AC66" s="21"/>
      <c r="AD66" s="36"/>
      <c r="AE66" s="21"/>
      <c r="AF66" s="10"/>
      <c r="AG66" s="10"/>
    </row>
    <row r="67" spans="1:33" ht="4.5" customHeight="1">
      <c r="A67" s="6"/>
      <c r="B67" s="25"/>
      <c r="C67" s="26"/>
      <c r="D67" s="26"/>
      <c r="E67" s="26"/>
      <c r="F67" s="40"/>
      <c r="G67" s="26"/>
      <c r="H67" s="41"/>
      <c r="I67" s="26"/>
      <c r="J67" s="26"/>
      <c r="K67" s="26"/>
      <c r="L67" s="40"/>
      <c r="M67" s="26"/>
      <c r="N67" s="41"/>
      <c r="O67" s="26"/>
      <c r="P67" s="26"/>
      <c r="Q67" s="26"/>
      <c r="R67" s="40"/>
      <c r="S67" s="26"/>
      <c r="T67" s="41"/>
      <c r="U67" s="26"/>
      <c r="V67" s="26"/>
      <c r="W67" s="26"/>
      <c r="X67" s="40"/>
      <c r="Y67" s="26"/>
      <c r="Z67" s="41"/>
      <c r="AA67" s="26"/>
      <c r="AB67" s="26"/>
      <c r="AC67" s="26"/>
      <c r="AD67" s="40"/>
      <c r="AE67" s="26"/>
      <c r="AF67" s="27"/>
      <c r="AG67" s="10"/>
    </row>
    <row r="68" spans="1:33" ht="19.5" customHeight="1">
      <c r="A68" s="6"/>
      <c r="B68" s="20">
        <v>6</v>
      </c>
      <c r="C68" s="21"/>
      <c r="D68" s="21"/>
      <c r="E68" s="21"/>
      <c r="F68" s="36"/>
      <c r="G68" s="34"/>
      <c r="H68" s="37"/>
      <c r="I68" s="21"/>
      <c r="J68" s="21"/>
      <c r="K68" s="21"/>
      <c r="L68" s="36"/>
      <c r="M68" s="21"/>
      <c r="N68" s="37"/>
      <c r="O68" s="21"/>
      <c r="P68" s="21"/>
      <c r="Q68" s="21"/>
      <c r="R68" s="36"/>
      <c r="S68" s="21"/>
      <c r="T68" s="37"/>
      <c r="U68" s="21"/>
      <c r="V68" s="21"/>
      <c r="W68" s="21"/>
      <c r="X68" s="36"/>
      <c r="Y68" s="34"/>
      <c r="Z68" s="37"/>
      <c r="AA68" s="21"/>
      <c r="AB68" s="21"/>
      <c r="AC68" s="21"/>
      <c r="AD68" s="36"/>
      <c r="AE68" s="21"/>
      <c r="AF68" s="10"/>
      <c r="AG68" s="10"/>
    </row>
    <row r="69" spans="1:33" ht="4.5" customHeight="1">
      <c r="A69" s="6"/>
      <c r="B69" s="23"/>
      <c r="C69" s="24"/>
      <c r="D69" s="24"/>
      <c r="E69" s="24"/>
      <c r="F69" s="38"/>
      <c r="G69" s="24"/>
      <c r="H69" s="39"/>
      <c r="I69" s="24"/>
      <c r="J69" s="24"/>
      <c r="K69" s="24"/>
      <c r="L69" s="38"/>
      <c r="M69" s="24"/>
      <c r="N69" s="39"/>
      <c r="O69" s="24"/>
      <c r="P69" s="24"/>
      <c r="Q69" s="24"/>
      <c r="R69" s="38"/>
      <c r="S69" s="24"/>
      <c r="T69" s="39"/>
      <c r="U69" s="24"/>
      <c r="V69" s="24"/>
      <c r="W69" s="24"/>
      <c r="X69" s="38"/>
      <c r="Y69" s="24"/>
      <c r="Z69" s="39"/>
      <c r="AA69" s="24"/>
      <c r="AB69" s="24"/>
      <c r="AC69" s="24"/>
      <c r="AD69" s="38"/>
      <c r="AE69" s="24"/>
      <c r="AF69" s="11"/>
      <c r="AG69" s="10"/>
    </row>
    <row r="70" spans="1:33" ht="4.5" customHeight="1">
      <c r="A70" s="6"/>
      <c r="B70" s="20"/>
      <c r="C70" s="21"/>
      <c r="D70" s="21"/>
      <c r="E70" s="21"/>
      <c r="F70" s="36"/>
      <c r="G70" s="21"/>
      <c r="H70" s="37"/>
      <c r="I70" s="21"/>
      <c r="J70" s="21"/>
      <c r="K70" s="21"/>
      <c r="L70" s="36"/>
      <c r="M70" s="21"/>
      <c r="N70" s="37"/>
      <c r="O70" s="21"/>
      <c r="P70" s="21"/>
      <c r="Q70" s="21"/>
      <c r="R70" s="36"/>
      <c r="S70" s="21"/>
      <c r="T70" s="37"/>
      <c r="U70" s="21"/>
      <c r="V70" s="21"/>
      <c r="W70" s="21"/>
      <c r="X70" s="36"/>
      <c r="Y70" s="21"/>
      <c r="Z70" s="37"/>
      <c r="AA70" s="21"/>
      <c r="AB70" s="21"/>
      <c r="AC70" s="21"/>
      <c r="AD70" s="36"/>
      <c r="AE70" s="21"/>
      <c r="AF70" s="10"/>
      <c r="AG70" s="10"/>
    </row>
    <row r="71" spans="1:33" ht="19.5" customHeight="1">
      <c r="A71" s="6"/>
      <c r="B71" s="20">
        <v>7</v>
      </c>
      <c r="C71" s="21"/>
      <c r="D71" s="21"/>
      <c r="E71" s="21"/>
      <c r="F71" s="36"/>
      <c r="G71" s="34"/>
      <c r="H71" s="37"/>
      <c r="I71" s="21"/>
      <c r="J71" s="21"/>
      <c r="K71" s="21"/>
      <c r="L71" s="36"/>
      <c r="M71" s="21"/>
      <c r="N71" s="37"/>
      <c r="O71" s="21"/>
      <c r="P71" s="21"/>
      <c r="Q71" s="21"/>
      <c r="R71" s="36"/>
      <c r="S71" s="21"/>
      <c r="T71" s="37"/>
      <c r="U71" s="21"/>
      <c r="V71" s="21"/>
      <c r="W71" s="21"/>
      <c r="X71" s="36"/>
      <c r="Y71" s="34"/>
      <c r="Z71" s="37"/>
      <c r="AA71" s="21"/>
      <c r="AB71" s="21"/>
      <c r="AC71" s="21"/>
      <c r="AD71" s="36"/>
      <c r="AE71" s="21"/>
      <c r="AF71" s="10"/>
      <c r="AG71" s="10"/>
    </row>
    <row r="72" spans="1:33" ht="4.5" customHeight="1">
      <c r="A72" s="6"/>
      <c r="B72" s="20"/>
      <c r="C72" s="21"/>
      <c r="D72" s="21"/>
      <c r="E72" s="21"/>
      <c r="F72" s="36"/>
      <c r="G72" s="21"/>
      <c r="H72" s="37"/>
      <c r="I72" s="21"/>
      <c r="J72" s="21"/>
      <c r="K72" s="21"/>
      <c r="L72" s="36"/>
      <c r="M72" s="21"/>
      <c r="N72" s="37"/>
      <c r="O72" s="21"/>
      <c r="P72" s="21"/>
      <c r="Q72" s="21"/>
      <c r="R72" s="36"/>
      <c r="S72" s="21"/>
      <c r="T72" s="37"/>
      <c r="U72" s="21"/>
      <c r="V72" s="21"/>
      <c r="W72" s="21"/>
      <c r="X72" s="36"/>
      <c r="Y72" s="21"/>
      <c r="Z72" s="37"/>
      <c r="AA72" s="21"/>
      <c r="AB72" s="21"/>
      <c r="AC72" s="21"/>
      <c r="AD72" s="36"/>
      <c r="AE72" s="21"/>
      <c r="AF72" s="10"/>
      <c r="AG72" s="10"/>
    </row>
    <row r="73" spans="1:33" ht="4.5" customHeight="1">
      <c r="A73" s="6"/>
      <c r="B73" s="22"/>
      <c r="C73" s="17"/>
      <c r="D73" s="17"/>
      <c r="E73" s="17"/>
      <c r="F73" s="18"/>
      <c r="G73" s="17"/>
      <c r="H73" s="19"/>
      <c r="I73" s="17"/>
      <c r="J73" s="17"/>
      <c r="K73" s="17"/>
      <c r="L73" s="18"/>
      <c r="M73" s="17"/>
      <c r="N73" s="19"/>
      <c r="O73" s="17"/>
      <c r="P73" s="17"/>
      <c r="Q73" s="17"/>
      <c r="R73" s="18"/>
      <c r="S73" s="17"/>
      <c r="T73" s="19"/>
      <c r="U73" s="17"/>
      <c r="V73" s="17"/>
      <c r="W73" s="17"/>
      <c r="X73" s="18"/>
      <c r="Y73" s="17"/>
      <c r="Z73" s="19"/>
      <c r="AA73" s="17"/>
      <c r="AB73" s="17"/>
      <c r="AC73" s="17"/>
      <c r="AD73" s="18"/>
      <c r="AE73" s="17"/>
      <c r="AF73" s="9"/>
      <c r="AG73" s="10"/>
    </row>
    <row r="74" spans="1:33" ht="19.5" customHeight="1">
      <c r="A74" s="6"/>
      <c r="B74" s="20">
        <v>8</v>
      </c>
      <c r="C74" s="21"/>
      <c r="D74" s="21"/>
      <c r="E74" s="21"/>
      <c r="F74" s="36"/>
      <c r="G74" s="34"/>
      <c r="H74" s="37"/>
      <c r="I74" s="21"/>
      <c r="J74" s="21"/>
      <c r="K74" s="21"/>
      <c r="L74" s="36"/>
      <c r="M74" s="21"/>
      <c r="N74" s="37"/>
      <c r="O74" s="21"/>
      <c r="P74" s="21"/>
      <c r="Q74" s="21"/>
      <c r="R74" s="36"/>
      <c r="S74" s="21"/>
      <c r="T74" s="37"/>
      <c r="U74" s="21"/>
      <c r="V74" s="21"/>
      <c r="W74" s="21"/>
      <c r="X74" s="36"/>
      <c r="Y74" s="34"/>
      <c r="Z74" s="37"/>
      <c r="AA74" s="21"/>
      <c r="AB74" s="21"/>
      <c r="AC74" s="21"/>
      <c r="AD74" s="36"/>
      <c r="AE74" s="21"/>
      <c r="AF74" s="10"/>
      <c r="AG74" s="10"/>
    </row>
    <row r="75" spans="1:33" ht="4.5" customHeight="1">
      <c r="A75" s="6"/>
      <c r="B75" s="23"/>
      <c r="C75" s="24"/>
      <c r="D75" s="24"/>
      <c r="E75" s="24"/>
      <c r="F75" s="38"/>
      <c r="G75" s="24"/>
      <c r="H75" s="39"/>
      <c r="I75" s="24"/>
      <c r="J75" s="24"/>
      <c r="K75" s="24"/>
      <c r="L75" s="38"/>
      <c r="M75" s="24"/>
      <c r="N75" s="39"/>
      <c r="O75" s="24"/>
      <c r="P75" s="24"/>
      <c r="Q75" s="24"/>
      <c r="R75" s="38"/>
      <c r="S75" s="24"/>
      <c r="T75" s="39"/>
      <c r="U75" s="24"/>
      <c r="V75" s="24"/>
      <c r="W75" s="24"/>
      <c r="X75" s="38"/>
      <c r="Y75" s="24"/>
      <c r="Z75" s="39"/>
      <c r="AA75" s="24"/>
      <c r="AB75" s="24"/>
      <c r="AC75" s="24"/>
      <c r="AD75" s="38"/>
      <c r="AE75" s="24"/>
      <c r="AF75" s="11"/>
      <c r="AG75" s="10"/>
    </row>
    <row r="76" spans="1:33" ht="4.5" customHeight="1">
      <c r="A76" s="6"/>
      <c r="B76" s="20"/>
      <c r="C76" s="21"/>
      <c r="D76" s="21"/>
      <c r="E76" s="21"/>
      <c r="F76" s="36"/>
      <c r="G76" s="21"/>
      <c r="H76" s="37"/>
      <c r="I76" s="21"/>
      <c r="J76" s="21"/>
      <c r="K76" s="21"/>
      <c r="L76" s="36"/>
      <c r="M76" s="21"/>
      <c r="N76" s="37"/>
      <c r="O76" s="21"/>
      <c r="P76" s="21"/>
      <c r="Q76" s="21"/>
      <c r="R76" s="36"/>
      <c r="S76" s="21"/>
      <c r="T76" s="37"/>
      <c r="U76" s="21"/>
      <c r="V76" s="21"/>
      <c r="W76" s="21"/>
      <c r="X76" s="36"/>
      <c r="Y76" s="21"/>
      <c r="Z76" s="37"/>
      <c r="AA76" s="21"/>
      <c r="AB76" s="21"/>
      <c r="AC76" s="21"/>
      <c r="AD76" s="36"/>
      <c r="AE76" s="21"/>
      <c r="AF76" s="10"/>
      <c r="AG76" s="10"/>
    </row>
    <row r="77" spans="1:33" ht="19.5" customHeight="1">
      <c r="A77" s="6"/>
      <c r="B77" s="20">
        <v>9</v>
      </c>
      <c r="C77" s="21"/>
      <c r="D77" s="21"/>
      <c r="E77" s="21"/>
      <c r="F77" s="36"/>
      <c r="G77" s="34"/>
      <c r="H77" s="37"/>
      <c r="I77" s="21"/>
      <c r="J77" s="21"/>
      <c r="K77" s="21"/>
      <c r="L77" s="36"/>
      <c r="M77" s="21"/>
      <c r="N77" s="37"/>
      <c r="O77" s="21"/>
      <c r="P77" s="21"/>
      <c r="Q77" s="21"/>
      <c r="R77" s="36"/>
      <c r="S77" s="21"/>
      <c r="T77" s="37"/>
      <c r="U77" s="21"/>
      <c r="V77" s="21"/>
      <c r="W77" s="21"/>
      <c r="X77" s="36"/>
      <c r="Y77" s="34"/>
      <c r="Z77" s="37"/>
      <c r="AA77" s="21"/>
      <c r="AB77" s="21"/>
      <c r="AC77" s="21"/>
      <c r="AD77" s="36"/>
      <c r="AE77" s="21"/>
      <c r="AF77" s="10"/>
      <c r="AG77" s="10"/>
    </row>
    <row r="78" spans="1:33" ht="4.5" customHeight="1">
      <c r="A78" s="6"/>
      <c r="B78" s="20"/>
      <c r="C78" s="21"/>
      <c r="D78" s="21"/>
      <c r="E78" s="21"/>
      <c r="F78" s="36"/>
      <c r="G78" s="21"/>
      <c r="H78" s="37"/>
      <c r="I78" s="21"/>
      <c r="J78" s="21"/>
      <c r="K78" s="21"/>
      <c r="L78" s="36"/>
      <c r="M78" s="21"/>
      <c r="N78" s="37"/>
      <c r="O78" s="21"/>
      <c r="P78" s="21"/>
      <c r="Q78" s="21"/>
      <c r="R78" s="36"/>
      <c r="S78" s="21"/>
      <c r="T78" s="37"/>
      <c r="U78" s="21"/>
      <c r="V78" s="21"/>
      <c r="W78" s="21"/>
      <c r="X78" s="36"/>
      <c r="Y78" s="21"/>
      <c r="Z78" s="37"/>
      <c r="AA78" s="21"/>
      <c r="AB78" s="21"/>
      <c r="AC78" s="21"/>
      <c r="AD78" s="36"/>
      <c r="AE78" s="21"/>
      <c r="AF78" s="10"/>
      <c r="AG78" s="10"/>
    </row>
    <row r="79" spans="1:33" ht="4.5" customHeight="1">
      <c r="A79" s="6"/>
      <c r="B79" s="22"/>
      <c r="C79" s="17"/>
      <c r="D79" s="17"/>
      <c r="E79" s="17"/>
      <c r="F79" s="18"/>
      <c r="G79" s="17"/>
      <c r="H79" s="19"/>
      <c r="I79" s="17"/>
      <c r="J79" s="17"/>
      <c r="K79" s="17"/>
      <c r="L79" s="18"/>
      <c r="M79" s="17"/>
      <c r="N79" s="19"/>
      <c r="O79" s="17"/>
      <c r="P79" s="17"/>
      <c r="Q79" s="17"/>
      <c r="R79" s="18"/>
      <c r="S79" s="17"/>
      <c r="T79" s="19"/>
      <c r="U79" s="17"/>
      <c r="V79" s="17"/>
      <c r="W79" s="17"/>
      <c r="X79" s="18"/>
      <c r="Y79" s="17"/>
      <c r="Z79" s="19"/>
      <c r="AA79" s="17"/>
      <c r="AB79" s="17"/>
      <c r="AC79" s="17"/>
      <c r="AD79" s="18"/>
      <c r="AE79" s="17"/>
      <c r="AF79" s="9"/>
      <c r="AG79" s="10"/>
    </row>
    <row r="80" spans="1:33" ht="19.5" customHeight="1">
      <c r="A80" s="6"/>
      <c r="B80" s="20">
        <v>10</v>
      </c>
      <c r="C80" s="21"/>
      <c r="D80" s="21"/>
      <c r="E80" s="21"/>
      <c r="F80" s="36"/>
      <c r="G80" s="34"/>
      <c r="H80" s="37"/>
      <c r="I80" s="21"/>
      <c r="J80" s="21"/>
      <c r="K80" s="21"/>
      <c r="L80" s="36"/>
      <c r="M80" s="21"/>
      <c r="N80" s="37"/>
      <c r="O80" s="21"/>
      <c r="P80" s="21"/>
      <c r="Q80" s="21"/>
      <c r="R80" s="36"/>
      <c r="S80" s="21"/>
      <c r="T80" s="37"/>
      <c r="U80" s="21"/>
      <c r="V80" s="21"/>
      <c r="W80" s="21"/>
      <c r="X80" s="36"/>
      <c r="Y80" s="35"/>
      <c r="Z80" s="37"/>
      <c r="AA80" s="21"/>
      <c r="AB80" s="21"/>
      <c r="AC80" s="21"/>
      <c r="AD80" s="36"/>
      <c r="AE80" s="21"/>
      <c r="AF80" s="10"/>
      <c r="AG80" s="10"/>
    </row>
    <row r="81" spans="1:33" ht="4.5" customHeight="1" thickBot="1">
      <c r="A81" s="6"/>
      <c r="B81" s="28"/>
      <c r="C81" s="29"/>
      <c r="D81" s="29"/>
      <c r="E81" s="29"/>
      <c r="F81" s="42"/>
      <c r="G81" s="29"/>
      <c r="H81" s="43"/>
      <c r="I81" s="29"/>
      <c r="J81" s="29"/>
      <c r="K81" s="29"/>
      <c r="L81" s="42"/>
      <c r="M81" s="29"/>
      <c r="N81" s="43"/>
      <c r="O81" s="29"/>
      <c r="P81" s="29"/>
      <c r="Q81" s="29"/>
      <c r="R81" s="42"/>
      <c r="S81" s="29"/>
      <c r="T81" s="43"/>
      <c r="U81" s="29"/>
      <c r="V81" s="29"/>
      <c r="W81" s="29"/>
      <c r="X81" s="42"/>
      <c r="Y81" s="29"/>
      <c r="Z81" s="43"/>
      <c r="AA81" s="29"/>
      <c r="AB81" s="29"/>
      <c r="AC81" s="29"/>
      <c r="AD81" s="42"/>
      <c r="AE81" s="29"/>
      <c r="AF81" s="30"/>
      <c r="AG81" s="10"/>
    </row>
    <row r="82" spans="1:33" ht="4.5" customHeight="1">
      <c r="A82" s="6"/>
      <c r="B82" s="20"/>
      <c r="C82" s="21"/>
      <c r="D82" s="21"/>
      <c r="E82" s="21"/>
      <c r="F82" s="36"/>
      <c r="G82" s="21"/>
      <c r="H82" s="37"/>
      <c r="I82" s="21"/>
      <c r="J82" s="21"/>
      <c r="K82" s="21"/>
      <c r="L82" s="36"/>
      <c r="M82" s="21"/>
      <c r="N82" s="37"/>
      <c r="O82" s="21"/>
      <c r="P82" s="21"/>
      <c r="Q82" s="21"/>
      <c r="R82" s="36"/>
      <c r="S82" s="21"/>
      <c r="T82" s="37"/>
      <c r="U82" s="21"/>
      <c r="V82" s="21"/>
      <c r="W82" s="21"/>
      <c r="X82" s="36"/>
      <c r="Y82" s="21"/>
      <c r="Z82" s="37"/>
      <c r="AA82" s="21"/>
      <c r="AB82" s="21"/>
      <c r="AC82" s="21"/>
      <c r="AD82" s="36"/>
      <c r="AE82" s="21"/>
      <c r="AF82" s="10"/>
      <c r="AG82" s="10"/>
    </row>
    <row r="83" spans="1:33" ht="19.5" customHeight="1">
      <c r="A83" s="6"/>
      <c r="B83" s="20">
        <v>11</v>
      </c>
      <c r="C83" s="21"/>
      <c r="D83" s="21"/>
      <c r="E83" s="21"/>
      <c r="F83" s="36"/>
      <c r="G83" s="34"/>
      <c r="H83" s="37"/>
      <c r="I83" s="21"/>
      <c r="J83" s="21"/>
      <c r="K83" s="21"/>
      <c r="L83" s="36"/>
      <c r="M83" s="21"/>
      <c r="N83" s="37"/>
      <c r="O83" s="21"/>
      <c r="P83" s="21"/>
      <c r="Q83" s="21"/>
      <c r="R83" s="36"/>
      <c r="S83" s="21"/>
      <c r="T83" s="37"/>
      <c r="U83" s="21"/>
      <c r="V83" s="21"/>
      <c r="W83" s="21"/>
      <c r="X83" s="36"/>
      <c r="Y83" s="21"/>
      <c r="Z83" s="37"/>
      <c r="AA83" s="21"/>
      <c r="AB83" s="21"/>
      <c r="AC83" s="21"/>
      <c r="AD83" s="36"/>
      <c r="AE83" s="21"/>
      <c r="AF83" s="10"/>
      <c r="AG83" s="10"/>
    </row>
    <row r="84" spans="1:33" ht="4.5" customHeight="1">
      <c r="A84" s="6"/>
      <c r="B84" s="20"/>
      <c r="C84" s="21"/>
      <c r="D84" s="21"/>
      <c r="E84" s="21"/>
      <c r="F84" s="36"/>
      <c r="G84" s="21"/>
      <c r="H84" s="37"/>
      <c r="I84" s="21"/>
      <c r="J84" s="21"/>
      <c r="K84" s="21"/>
      <c r="L84" s="36"/>
      <c r="M84" s="21"/>
      <c r="N84" s="37"/>
      <c r="O84" s="21"/>
      <c r="P84" s="21"/>
      <c r="Q84" s="21"/>
      <c r="R84" s="36"/>
      <c r="S84" s="21"/>
      <c r="T84" s="37"/>
      <c r="U84" s="21"/>
      <c r="V84" s="21"/>
      <c r="W84" s="21"/>
      <c r="X84" s="36"/>
      <c r="Y84" s="21"/>
      <c r="Z84" s="37"/>
      <c r="AA84" s="21"/>
      <c r="AB84" s="21"/>
      <c r="AC84" s="21"/>
      <c r="AD84" s="36"/>
      <c r="AE84" s="21"/>
      <c r="AF84" s="10"/>
      <c r="AG84" s="10"/>
    </row>
    <row r="85" spans="1:33" ht="4.5" customHeight="1">
      <c r="A85" s="6"/>
      <c r="B85" s="22"/>
      <c r="C85" s="17"/>
      <c r="D85" s="17"/>
      <c r="E85" s="17"/>
      <c r="F85" s="18"/>
      <c r="G85" s="17"/>
      <c r="H85" s="19"/>
      <c r="I85" s="17"/>
      <c r="J85" s="17"/>
      <c r="K85" s="17"/>
      <c r="L85" s="18"/>
      <c r="M85" s="17"/>
      <c r="N85" s="19"/>
      <c r="O85" s="17"/>
      <c r="P85" s="17"/>
      <c r="Q85" s="17"/>
      <c r="R85" s="18"/>
      <c r="S85" s="17"/>
      <c r="T85" s="19"/>
      <c r="U85" s="17"/>
      <c r="V85" s="17"/>
      <c r="W85" s="17"/>
      <c r="X85" s="18"/>
      <c r="Y85" s="17"/>
      <c r="Z85" s="19"/>
      <c r="AA85" s="17"/>
      <c r="AB85" s="17"/>
      <c r="AC85" s="17"/>
      <c r="AD85" s="18"/>
      <c r="AE85" s="17"/>
      <c r="AF85" s="9"/>
      <c r="AG85" s="10"/>
    </row>
    <row r="86" spans="1:33" ht="19.5" customHeight="1">
      <c r="A86" s="6"/>
      <c r="B86" s="20">
        <v>12</v>
      </c>
      <c r="C86" s="21"/>
      <c r="D86" s="21"/>
      <c r="E86" s="21"/>
      <c r="F86" s="36"/>
      <c r="G86" s="34"/>
      <c r="H86" s="37"/>
      <c r="I86" s="21"/>
      <c r="J86" s="21"/>
      <c r="K86" s="21"/>
      <c r="L86" s="36"/>
      <c r="M86" s="21"/>
      <c r="N86" s="37"/>
      <c r="O86" s="21"/>
      <c r="P86" s="21"/>
      <c r="Q86" s="21"/>
      <c r="R86" s="36"/>
      <c r="S86" s="21"/>
      <c r="T86" s="37"/>
      <c r="U86" s="21"/>
      <c r="V86" s="21"/>
      <c r="W86" s="21"/>
      <c r="X86" s="36"/>
      <c r="Y86" s="21"/>
      <c r="Z86" s="37"/>
      <c r="AA86" s="21"/>
      <c r="AB86" s="21"/>
      <c r="AC86" s="21"/>
      <c r="AD86" s="36"/>
      <c r="AE86" s="21"/>
      <c r="AF86" s="10"/>
      <c r="AG86" s="10"/>
    </row>
    <row r="87" spans="1:33" ht="4.5" customHeight="1">
      <c r="A87" s="6"/>
      <c r="B87" s="23"/>
      <c r="C87" s="24"/>
      <c r="D87" s="24"/>
      <c r="E87" s="24"/>
      <c r="F87" s="38"/>
      <c r="G87" s="24"/>
      <c r="H87" s="39"/>
      <c r="I87" s="24"/>
      <c r="J87" s="24"/>
      <c r="K87" s="24"/>
      <c r="L87" s="38"/>
      <c r="M87" s="24"/>
      <c r="N87" s="39"/>
      <c r="O87" s="24"/>
      <c r="P87" s="24"/>
      <c r="Q87" s="24"/>
      <c r="R87" s="38"/>
      <c r="S87" s="24"/>
      <c r="T87" s="39"/>
      <c r="U87" s="24"/>
      <c r="V87" s="24"/>
      <c r="W87" s="24"/>
      <c r="X87" s="38"/>
      <c r="Y87" s="24"/>
      <c r="Z87" s="39"/>
      <c r="AA87" s="24"/>
      <c r="AB87" s="24"/>
      <c r="AC87" s="24"/>
      <c r="AD87" s="38"/>
      <c r="AE87" s="24"/>
      <c r="AF87" s="11"/>
      <c r="AG87" s="10"/>
    </row>
    <row r="88" spans="1:33" ht="4.5" customHeight="1">
      <c r="A88" s="6"/>
      <c r="B88" s="20"/>
      <c r="C88" s="21"/>
      <c r="D88" s="21"/>
      <c r="E88" s="21"/>
      <c r="F88" s="36"/>
      <c r="G88" s="21"/>
      <c r="H88" s="37"/>
      <c r="I88" s="21"/>
      <c r="J88" s="21"/>
      <c r="K88" s="21"/>
      <c r="L88" s="36"/>
      <c r="M88" s="21"/>
      <c r="N88" s="37"/>
      <c r="O88" s="21"/>
      <c r="P88" s="21"/>
      <c r="Q88" s="21"/>
      <c r="R88" s="36"/>
      <c r="S88" s="21"/>
      <c r="T88" s="37"/>
      <c r="U88" s="21"/>
      <c r="V88" s="21"/>
      <c r="W88" s="21"/>
      <c r="X88" s="36"/>
      <c r="Y88" s="21"/>
      <c r="Z88" s="37"/>
      <c r="AA88" s="21"/>
      <c r="AB88" s="21"/>
      <c r="AC88" s="21"/>
      <c r="AD88" s="36"/>
      <c r="AE88" s="21"/>
      <c r="AF88" s="10"/>
      <c r="AG88" s="10"/>
    </row>
    <row r="89" spans="1:33" ht="19.5" customHeight="1">
      <c r="A89" s="6"/>
      <c r="B89" s="20">
        <v>13</v>
      </c>
      <c r="C89" s="21"/>
      <c r="D89" s="21"/>
      <c r="E89" s="21"/>
      <c r="F89" s="36"/>
      <c r="G89" s="34"/>
      <c r="H89" s="37"/>
      <c r="I89" s="21"/>
      <c r="J89" s="21"/>
      <c r="K89" s="21"/>
      <c r="L89" s="36"/>
      <c r="M89" s="21"/>
      <c r="N89" s="37"/>
      <c r="O89" s="21"/>
      <c r="P89" s="21"/>
      <c r="Q89" s="21"/>
      <c r="R89" s="36"/>
      <c r="S89" s="21"/>
      <c r="T89" s="37"/>
      <c r="U89" s="21"/>
      <c r="V89" s="21"/>
      <c r="W89" s="21"/>
      <c r="X89" s="36"/>
      <c r="Y89" s="21"/>
      <c r="Z89" s="37"/>
      <c r="AA89" s="21"/>
      <c r="AB89" s="21"/>
      <c r="AC89" s="21"/>
      <c r="AD89" s="36"/>
      <c r="AE89" s="21"/>
      <c r="AF89" s="10"/>
      <c r="AG89" s="10"/>
    </row>
    <row r="90" spans="1:33" ht="4.5" customHeight="1">
      <c r="A90" s="6"/>
      <c r="B90" s="20"/>
      <c r="C90" s="21"/>
      <c r="D90" s="21"/>
      <c r="E90" s="21"/>
      <c r="F90" s="36"/>
      <c r="G90" s="21"/>
      <c r="H90" s="37"/>
      <c r="I90" s="21"/>
      <c r="J90" s="21"/>
      <c r="K90" s="21"/>
      <c r="L90" s="36"/>
      <c r="M90" s="21"/>
      <c r="N90" s="37"/>
      <c r="O90" s="21"/>
      <c r="P90" s="21"/>
      <c r="Q90" s="21"/>
      <c r="R90" s="36"/>
      <c r="S90" s="21"/>
      <c r="T90" s="37"/>
      <c r="U90" s="21"/>
      <c r="V90" s="21"/>
      <c r="W90" s="21"/>
      <c r="X90" s="36"/>
      <c r="Y90" s="21"/>
      <c r="Z90" s="37"/>
      <c r="AA90" s="21"/>
      <c r="AB90" s="21"/>
      <c r="AC90" s="21"/>
      <c r="AD90" s="36"/>
      <c r="AE90" s="21"/>
      <c r="AF90" s="10"/>
      <c r="AG90" s="10"/>
    </row>
    <row r="91" spans="1:33" ht="4.5" customHeight="1">
      <c r="A91" s="6"/>
      <c r="B91" s="22"/>
      <c r="C91" s="17"/>
      <c r="D91" s="17"/>
      <c r="E91" s="17"/>
      <c r="F91" s="18"/>
      <c r="G91" s="17"/>
      <c r="H91" s="19"/>
      <c r="I91" s="17"/>
      <c r="J91" s="17"/>
      <c r="K91" s="17"/>
      <c r="L91" s="18"/>
      <c r="M91" s="17"/>
      <c r="N91" s="19"/>
      <c r="O91" s="17"/>
      <c r="P91" s="17"/>
      <c r="Q91" s="17"/>
      <c r="R91" s="18"/>
      <c r="S91" s="17"/>
      <c r="T91" s="19"/>
      <c r="U91" s="17"/>
      <c r="V91" s="17"/>
      <c r="W91" s="17"/>
      <c r="X91" s="18"/>
      <c r="Y91" s="17"/>
      <c r="Z91" s="19"/>
      <c r="AA91" s="17"/>
      <c r="AB91" s="17"/>
      <c r="AC91" s="17"/>
      <c r="AD91" s="18"/>
      <c r="AE91" s="17"/>
      <c r="AF91" s="9"/>
      <c r="AG91" s="10"/>
    </row>
    <row r="92" spans="1:33" ht="19.5" customHeight="1">
      <c r="A92" s="6"/>
      <c r="B92" s="20">
        <v>14</v>
      </c>
      <c r="C92" s="21"/>
      <c r="D92" s="21"/>
      <c r="E92" s="21"/>
      <c r="F92" s="36"/>
      <c r="G92" s="34"/>
      <c r="H92" s="37"/>
      <c r="I92" s="21"/>
      <c r="J92" s="21"/>
      <c r="K92" s="21"/>
      <c r="L92" s="36"/>
      <c r="M92" s="21"/>
      <c r="N92" s="37"/>
      <c r="O92" s="21"/>
      <c r="P92" s="21"/>
      <c r="Q92" s="21"/>
      <c r="R92" s="36"/>
      <c r="S92" s="21"/>
      <c r="T92" s="37"/>
      <c r="U92" s="21"/>
      <c r="V92" s="21"/>
      <c r="W92" s="21"/>
      <c r="X92" s="36"/>
      <c r="Y92" s="21"/>
      <c r="Z92" s="37"/>
      <c r="AA92" s="21"/>
      <c r="AB92" s="21"/>
      <c r="AC92" s="21"/>
      <c r="AD92" s="36"/>
      <c r="AE92" s="21"/>
      <c r="AF92" s="10"/>
      <c r="AG92" s="10"/>
    </row>
    <row r="93" spans="1:33" ht="4.5" customHeight="1">
      <c r="A93" s="6"/>
      <c r="B93" s="23"/>
      <c r="C93" s="24"/>
      <c r="D93" s="24"/>
      <c r="E93" s="24"/>
      <c r="F93" s="38"/>
      <c r="G93" s="24"/>
      <c r="H93" s="39"/>
      <c r="I93" s="24"/>
      <c r="J93" s="24"/>
      <c r="K93" s="24"/>
      <c r="L93" s="38"/>
      <c r="M93" s="24"/>
      <c r="N93" s="39"/>
      <c r="O93" s="24"/>
      <c r="P93" s="24"/>
      <c r="Q93" s="24"/>
      <c r="R93" s="38"/>
      <c r="S93" s="24"/>
      <c r="T93" s="39"/>
      <c r="U93" s="24"/>
      <c r="V93" s="24"/>
      <c r="W93" s="24"/>
      <c r="X93" s="38"/>
      <c r="Y93" s="24"/>
      <c r="Z93" s="39"/>
      <c r="AA93" s="24"/>
      <c r="AB93" s="24"/>
      <c r="AC93" s="24"/>
      <c r="AD93" s="38"/>
      <c r="AE93" s="24"/>
      <c r="AF93" s="11"/>
      <c r="AG93" s="10"/>
    </row>
    <row r="94" spans="1:33" ht="4.5" customHeight="1">
      <c r="A94" s="6"/>
      <c r="B94" s="22"/>
      <c r="C94" s="17"/>
      <c r="D94" s="17"/>
      <c r="E94" s="17"/>
      <c r="F94" s="18"/>
      <c r="G94" s="17"/>
      <c r="H94" s="19"/>
      <c r="I94" s="17"/>
      <c r="J94" s="17"/>
      <c r="K94" s="17"/>
      <c r="L94" s="18"/>
      <c r="M94" s="17"/>
      <c r="N94" s="19"/>
      <c r="O94" s="17"/>
      <c r="P94" s="17"/>
      <c r="Q94" s="17"/>
      <c r="R94" s="18"/>
      <c r="S94" s="17"/>
      <c r="T94" s="19"/>
      <c r="U94" s="17"/>
      <c r="V94" s="17"/>
      <c r="W94" s="17"/>
      <c r="X94" s="18"/>
      <c r="Y94" s="17"/>
      <c r="Z94" s="19"/>
      <c r="AA94" s="17"/>
      <c r="AB94" s="17"/>
      <c r="AC94" s="17"/>
      <c r="AD94" s="18"/>
      <c r="AE94" s="17"/>
      <c r="AF94" s="9"/>
      <c r="AG94" s="10"/>
    </row>
    <row r="95" spans="1:33" ht="15">
      <c r="A95" s="6"/>
      <c r="B95" s="20">
        <v>15</v>
      </c>
      <c r="C95" s="21"/>
      <c r="D95" s="21"/>
      <c r="E95" s="21"/>
      <c r="F95" s="36"/>
      <c r="G95" s="34"/>
      <c r="H95" s="37"/>
      <c r="I95" s="21"/>
      <c r="J95" s="21"/>
      <c r="K95" s="21"/>
      <c r="L95" s="36"/>
      <c r="M95" s="21"/>
      <c r="N95" s="37"/>
      <c r="O95" s="21"/>
      <c r="P95" s="21"/>
      <c r="Q95" s="21"/>
      <c r="R95" s="36"/>
      <c r="S95" s="21"/>
      <c r="T95" s="37"/>
      <c r="U95" s="21"/>
      <c r="V95" s="21"/>
      <c r="W95" s="21"/>
      <c r="X95" s="36"/>
      <c r="Y95" s="21"/>
      <c r="Z95" s="37"/>
      <c r="AA95" s="21"/>
      <c r="AB95" s="21"/>
      <c r="AC95" s="21"/>
      <c r="AD95" s="36"/>
      <c r="AE95" s="21"/>
      <c r="AF95" s="10"/>
      <c r="AG95" s="10"/>
    </row>
    <row r="96" spans="1:33" ht="4.5" customHeight="1" thickBot="1">
      <c r="A96" s="6"/>
      <c r="B96" s="31"/>
      <c r="C96" s="29"/>
      <c r="D96" s="29"/>
      <c r="E96" s="29"/>
      <c r="F96" s="42"/>
      <c r="G96" s="29"/>
      <c r="H96" s="43"/>
      <c r="I96" s="29"/>
      <c r="J96" s="29"/>
      <c r="K96" s="29"/>
      <c r="L96" s="42"/>
      <c r="M96" s="29"/>
      <c r="N96" s="43"/>
      <c r="O96" s="29"/>
      <c r="P96" s="29"/>
      <c r="Q96" s="29"/>
      <c r="R96" s="42"/>
      <c r="S96" s="29"/>
      <c r="T96" s="43"/>
      <c r="U96" s="29"/>
      <c r="V96" s="29"/>
      <c r="W96" s="29"/>
      <c r="X96" s="42"/>
      <c r="Y96" s="29"/>
      <c r="Z96" s="43"/>
      <c r="AA96" s="29"/>
      <c r="AB96" s="29"/>
      <c r="AC96" s="29"/>
      <c r="AD96" s="42"/>
      <c r="AE96" s="29"/>
      <c r="AF96" s="30"/>
      <c r="AG96" s="10"/>
    </row>
    <row r="97" spans="1:33" ht="4.5" customHeight="1">
      <c r="A97" s="6"/>
      <c r="B97" s="32"/>
      <c r="C97" s="21"/>
      <c r="D97" s="21"/>
      <c r="E97" s="21"/>
      <c r="F97" s="36"/>
      <c r="G97" s="21"/>
      <c r="H97" s="37"/>
      <c r="I97" s="21"/>
      <c r="J97" s="21"/>
      <c r="K97" s="21"/>
      <c r="L97" s="36"/>
      <c r="M97" s="21"/>
      <c r="N97" s="37"/>
      <c r="O97" s="21"/>
      <c r="P97" s="21"/>
      <c r="Q97" s="21"/>
      <c r="R97" s="36"/>
      <c r="S97" s="21"/>
      <c r="T97" s="37"/>
      <c r="U97" s="21"/>
      <c r="V97" s="21"/>
      <c r="W97" s="21"/>
      <c r="X97" s="36"/>
      <c r="Y97" s="21"/>
      <c r="Z97" s="37"/>
      <c r="AA97" s="21"/>
      <c r="AB97" s="21"/>
      <c r="AC97" s="21"/>
      <c r="AD97" s="36"/>
      <c r="AE97" s="21"/>
      <c r="AF97" s="10"/>
      <c r="AG97" s="10"/>
    </row>
    <row r="98" spans="1:33" ht="18" customHeight="1">
      <c r="A98" s="6"/>
      <c r="B98" s="44" t="s">
        <v>24</v>
      </c>
      <c r="C98" s="21"/>
      <c r="D98" s="34"/>
      <c r="E98" s="21"/>
      <c r="F98" s="36"/>
      <c r="G98" s="35"/>
      <c r="H98" s="37"/>
      <c r="I98" s="21"/>
      <c r="J98" s="34"/>
      <c r="K98" s="21"/>
      <c r="L98" s="36"/>
      <c r="M98" s="35"/>
      <c r="N98" s="37"/>
      <c r="O98" s="21"/>
      <c r="P98" s="34"/>
      <c r="Q98" s="21"/>
      <c r="R98" s="36"/>
      <c r="S98" s="35"/>
      <c r="T98" s="37"/>
      <c r="U98" s="21"/>
      <c r="V98" s="34"/>
      <c r="W98" s="21"/>
      <c r="X98" s="36"/>
      <c r="Y98" s="35"/>
      <c r="Z98" s="37"/>
      <c r="AA98" s="21"/>
      <c r="AB98" s="35"/>
      <c r="AC98" s="21"/>
      <c r="AD98" s="36"/>
      <c r="AE98" s="35"/>
      <c r="AF98" s="10"/>
      <c r="AG98" s="10"/>
    </row>
    <row r="99" spans="1:33" ht="4.5" customHeight="1">
      <c r="A99" s="6"/>
      <c r="B99" s="44"/>
      <c r="C99" s="21"/>
      <c r="D99" s="21"/>
      <c r="E99" s="21"/>
      <c r="F99" s="36"/>
      <c r="G99" s="21"/>
      <c r="H99" s="37"/>
      <c r="I99" s="21"/>
      <c r="J99" s="21"/>
      <c r="K99" s="21"/>
      <c r="L99" s="36"/>
      <c r="M99" s="21"/>
      <c r="N99" s="37"/>
      <c r="O99" s="21"/>
      <c r="P99" s="21"/>
      <c r="Q99" s="21"/>
      <c r="R99" s="36"/>
      <c r="S99" s="21"/>
      <c r="T99" s="37"/>
      <c r="U99" s="21"/>
      <c r="V99" s="21"/>
      <c r="W99" s="21"/>
      <c r="X99" s="36"/>
      <c r="Y99" s="21"/>
      <c r="Z99" s="37"/>
      <c r="AA99" s="21"/>
      <c r="AB99" s="21"/>
      <c r="AC99" s="21"/>
      <c r="AD99" s="36"/>
      <c r="AE99" s="21"/>
      <c r="AF99" s="10"/>
      <c r="AG99" s="10"/>
    </row>
    <row r="100" spans="1:33" ht="4.5" customHeight="1">
      <c r="A100" s="6"/>
      <c r="B100" s="45"/>
      <c r="C100" s="17"/>
      <c r="D100" s="17"/>
      <c r="E100" s="17"/>
      <c r="F100" s="18"/>
      <c r="G100" s="17"/>
      <c r="H100" s="19"/>
      <c r="I100" s="17"/>
      <c r="J100" s="17"/>
      <c r="K100" s="17"/>
      <c r="L100" s="18"/>
      <c r="M100" s="17"/>
      <c r="N100" s="19"/>
      <c r="O100" s="17"/>
      <c r="P100" s="17"/>
      <c r="Q100" s="17"/>
      <c r="R100" s="18"/>
      <c r="S100" s="17"/>
      <c r="T100" s="19"/>
      <c r="U100" s="17"/>
      <c r="V100" s="17"/>
      <c r="W100" s="17"/>
      <c r="X100" s="18"/>
      <c r="Y100" s="17"/>
      <c r="Z100" s="19"/>
      <c r="AA100" s="17"/>
      <c r="AB100" s="17"/>
      <c r="AC100" s="17"/>
      <c r="AD100" s="18"/>
      <c r="AE100" s="17"/>
      <c r="AF100" s="9"/>
      <c r="AG100" s="10"/>
    </row>
    <row r="101" spans="1:33" ht="18" customHeight="1">
      <c r="A101" s="6"/>
      <c r="B101" s="44" t="s">
        <v>25</v>
      </c>
      <c r="C101" s="21"/>
      <c r="D101" s="21"/>
      <c r="E101" s="21"/>
      <c r="F101" s="36"/>
      <c r="G101" s="34"/>
      <c r="H101" s="37"/>
      <c r="I101" s="21"/>
      <c r="J101" s="21"/>
      <c r="K101" s="21"/>
      <c r="L101" s="36"/>
      <c r="M101" s="34"/>
      <c r="N101" s="37"/>
      <c r="O101" s="21"/>
      <c r="P101" s="21"/>
      <c r="Q101" s="21"/>
      <c r="R101" s="36"/>
      <c r="S101" s="34"/>
      <c r="T101" s="37"/>
      <c r="U101" s="21"/>
      <c r="V101" s="21"/>
      <c r="W101" s="21"/>
      <c r="X101" s="36"/>
      <c r="Y101" s="34"/>
      <c r="Z101" s="37"/>
      <c r="AA101" s="21"/>
      <c r="AB101" s="21"/>
      <c r="AC101" s="21"/>
      <c r="AD101" s="36"/>
      <c r="AE101" s="35"/>
      <c r="AF101" s="10"/>
      <c r="AG101" s="10"/>
    </row>
    <row r="102" spans="1:33" ht="4.5" customHeight="1">
      <c r="A102" s="6"/>
      <c r="B102" s="46"/>
      <c r="C102" s="24"/>
      <c r="D102" s="24"/>
      <c r="E102" s="24"/>
      <c r="F102" s="38"/>
      <c r="G102" s="24"/>
      <c r="H102" s="39"/>
      <c r="I102" s="24"/>
      <c r="J102" s="24"/>
      <c r="K102" s="24"/>
      <c r="L102" s="38"/>
      <c r="M102" s="24"/>
      <c r="N102" s="39"/>
      <c r="O102" s="24"/>
      <c r="P102" s="24"/>
      <c r="Q102" s="24"/>
      <c r="R102" s="38"/>
      <c r="S102" s="24"/>
      <c r="T102" s="39"/>
      <c r="U102" s="24"/>
      <c r="V102" s="24"/>
      <c r="W102" s="24"/>
      <c r="X102" s="38"/>
      <c r="Y102" s="24"/>
      <c r="Z102" s="39"/>
      <c r="AA102" s="24"/>
      <c r="AB102" s="24"/>
      <c r="AC102" s="24"/>
      <c r="AD102" s="38"/>
      <c r="AE102" s="24"/>
      <c r="AF102" s="11"/>
      <c r="AG102" s="10"/>
    </row>
    <row r="103" spans="1:33" ht="4.5" customHeight="1">
      <c r="A103" s="6"/>
      <c r="B103" s="45"/>
      <c r="C103" s="17"/>
      <c r="D103" s="17"/>
      <c r="E103" s="17"/>
      <c r="F103" s="18"/>
      <c r="G103" s="17"/>
      <c r="H103" s="19"/>
      <c r="I103" s="17"/>
      <c r="J103" s="17"/>
      <c r="K103" s="17"/>
      <c r="L103" s="18"/>
      <c r="M103" s="17"/>
      <c r="N103" s="19"/>
      <c r="O103" s="17"/>
      <c r="P103" s="17"/>
      <c r="Q103" s="17"/>
      <c r="R103" s="18"/>
      <c r="S103" s="17"/>
      <c r="T103" s="19"/>
      <c r="U103" s="17"/>
      <c r="V103" s="17"/>
      <c r="W103" s="17"/>
      <c r="X103" s="18"/>
      <c r="Y103" s="17"/>
      <c r="Z103" s="19"/>
      <c r="AA103" s="17"/>
      <c r="AB103" s="17"/>
      <c r="AC103" s="17"/>
      <c r="AD103" s="18"/>
      <c r="AE103" s="17"/>
      <c r="AF103" s="9"/>
      <c r="AG103" s="10"/>
    </row>
    <row r="104" spans="1:33" ht="18" customHeight="1">
      <c r="A104" s="6"/>
      <c r="B104" s="44" t="s">
        <v>26</v>
      </c>
      <c r="C104" s="21"/>
      <c r="D104" s="21"/>
      <c r="E104" s="21"/>
      <c r="F104" s="36"/>
      <c r="G104" s="35"/>
      <c r="H104" s="37"/>
      <c r="I104" s="21"/>
      <c r="J104" s="21"/>
      <c r="K104" s="21"/>
      <c r="L104" s="36"/>
      <c r="M104" s="35"/>
      <c r="N104" s="37"/>
      <c r="O104" s="21"/>
      <c r="P104" s="21"/>
      <c r="Q104" s="21"/>
      <c r="R104" s="36"/>
      <c r="S104" s="35"/>
      <c r="T104" s="37"/>
      <c r="U104" s="21"/>
      <c r="V104" s="21"/>
      <c r="W104" s="21"/>
      <c r="X104" s="36"/>
      <c r="Y104" s="35"/>
      <c r="Z104" s="37"/>
      <c r="AA104" s="21"/>
      <c r="AB104" s="21"/>
      <c r="AC104" s="21"/>
      <c r="AD104" s="36"/>
      <c r="AE104" s="35"/>
      <c r="AF104" s="10"/>
      <c r="AG104" s="10"/>
    </row>
    <row r="105" spans="1:33" ht="4.5" customHeight="1">
      <c r="A105" s="6"/>
      <c r="B105" s="46"/>
      <c r="C105" s="24"/>
      <c r="D105" s="24"/>
      <c r="E105" s="24"/>
      <c r="F105" s="38"/>
      <c r="G105" s="24"/>
      <c r="H105" s="39"/>
      <c r="I105" s="24"/>
      <c r="J105" s="24"/>
      <c r="K105" s="24"/>
      <c r="L105" s="38"/>
      <c r="M105" s="24"/>
      <c r="N105" s="39"/>
      <c r="O105" s="24"/>
      <c r="P105" s="24"/>
      <c r="Q105" s="24"/>
      <c r="R105" s="38"/>
      <c r="S105" s="24"/>
      <c r="T105" s="39"/>
      <c r="U105" s="24"/>
      <c r="V105" s="24"/>
      <c r="W105" s="24"/>
      <c r="X105" s="38"/>
      <c r="Y105" s="24"/>
      <c r="Z105" s="39"/>
      <c r="AA105" s="24"/>
      <c r="AB105" s="24"/>
      <c r="AC105" s="24"/>
      <c r="AD105" s="38"/>
      <c r="AE105" s="24"/>
      <c r="AF105" s="11"/>
      <c r="AG105" s="10"/>
    </row>
    <row r="106" spans="1:33" ht="4.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11"/>
    </row>
    <row r="107" ht="18" customHeight="1">
      <c r="Y107" s="54" t="s">
        <v>37</v>
      </c>
    </row>
    <row r="108" ht="14.25" customHeight="1">
      <c r="Y108" s="54" t="s">
        <v>38</v>
      </c>
    </row>
    <row r="109" ht="27.75" customHeight="1">
      <c r="Y109" s="54"/>
    </row>
    <row r="110" ht="15.75">
      <c r="Y110" s="55" t="s">
        <v>39</v>
      </c>
    </row>
    <row r="111" spans="25:31" ht="15.75" customHeight="1">
      <c r="Y111" s="54" t="s">
        <v>40</v>
      </c>
      <c r="Z111" s="47"/>
      <c r="AA111" s="47"/>
      <c r="AB111" s="47"/>
      <c r="AC111" s="47"/>
      <c r="AD111" s="47"/>
      <c r="AE111" s="47"/>
    </row>
  </sheetData>
  <sheetProtection/>
  <mergeCells count="25">
    <mergeCell ref="J37:M37"/>
    <mergeCell ref="J41:P41"/>
    <mergeCell ref="J43:S43"/>
    <mergeCell ref="J45:P45"/>
    <mergeCell ref="J17:M17"/>
    <mergeCell ref="J25:M25"/>
    <mergeCell ref="J29:S29"/>
    <mergeCell ref="J31:AB31"/>
    <mergeCell ref="J33:AB33"/>
    <mergeCell ref="J19:P19"/>
    <mergeCell ref="B49:B51"/>
    <mergeCell ref="C49:AF49"/>
    <mergeCell ref="C50:H50"/>
    <mergeCell ref="I50:N50"/>
    <mergeCell ref="O50:T50"/>
    <mergeCell ref="U50:Z50"/>
    <mergeCell ref="AA50:AF50"/>
    <mergeCell ref="D3:J3"/>
    <mergeCell ref="E7:AA7"/>
    <mergeCell ref="J11:V11"/>
    <mergeCell ref="J15:P15"/>
    <mergeCell ref="R17:W17"/>
    <mergeCell ref="J35:S35"/>
    <mergeCell ref="L21:Q21"/>
    <mergeCell ref="L27:Q27"/>
  </mergeCells>
  <dataValidations count="9">
    <dataValidation type="list" allowBlank="1" showInputMessage="1" showErrorMessage="1" sqref="J13">
      <formula1>#REF!</formula1>
    </dataValidation>
    <dataValidation type="list" allowBlank="1" showInputMessage="1" showErrorMessage="1" sqref="J19:P19">
      <formula1>#REF!</formula1>
    </dataValidation>
    <dataValidation type="list" allowBlank="1" showInputMessage="1" showErrorMessage="1" sqref="J25:M25">
      <formula1>#REF!</formula1>
    </dataValidation>
    <dataValidation type="list" allowBlank="1" showInputMessage="1" showErrorMessage="1" sqref="R17:W17 L21:Q21 L27:Q27">
      <formula1>#REF!</formula1>
    </dataValidation>
    <dataValidation type="list" allowBlank="1" showInputMessage="1" showErrorMessage="1" sqref="Y17 S21 S27">
      <formula1>#REF!</formula1>
    </dataValidation>
    <dataValidation type="list" allowBlank="1" showInputMessage="1" showErrorMessage="1" sqref="J23 J39">
      <formula1>#REF!</formula1>
    </dataValidation>
    <dataValidation type="list" allowBlank="1" showInputMessage="1" showErrorMessage="1" sqref="J41:P41">
      <formula1>#REF!</formula1>
    </dataValidation>
    <dataValidation type="list" allowBlank="1" showInputMessage="1" showErrorMessage="1" sqref="J35:S35">
      <formula1>#REF!</formula1>
    </dataValidation>
    <dataValidation type="list" allowBlank="1" showInputMessage="1" showErrorMessage="1" sqref="P17 J27 J21">
      <formula1>#REF!</formula1>
    </dataValidation>
  </dataValidations>
  <printOptions/>
  <pageMargins left="0.6692913385826772" right="0.15748031496062992" top="0.35433070866141736" bottom="0.15748031496062992" header="0.31496062992125984" footer="0.1968503937007874"/>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N1939"/>
  <sheetViews>
    <sheetView tabSelected="1" view="pageBreakPreview" zoomScaleSheetLayoutView="100" zoomScalePageLayoutView="0" workbookViewId="0" topLeftCell="A31">
      <selection activeCell="M8" sqref="M8"/>
    </sheetView>
  </sheetViews>
  <sheetFormatPr defaultColWidth="9.140625" defaultRowHeight="24.75" customHeight="1"/>
  <cols>
    <col min="1" max="1" width="4.7109375" style="57" customWidth="1"/>
    <col min="2" max="2" width="4.7109375" style="58" customWidth="1"/>
    <col min="3" max="3" width="4.7109375" style="59" customWidth="1"/>
    <col min="4" max="5" width="4.7109375" style="60" customWidth="1"/>
    <col min="6" max="6" width="3.140625" style="60" customWidth="1"/>
    <col min="7" max="7" width="45.140625" style="61" customWidth="1"/>
    <col min="8" max="8" width="9.7109375" style="187" customWidth="1"/>
    <col min="9" max="9" width="8.421875" style="188" customWidth="1"/>
    <col min="10" max="10" width="10.57421875" style="187" customWidth="1"/>
    <col min="11" max="12" width="7.7109375" style="64" customWidth="1"/>
    <col min="13" max="13" width="11.8515625" style="64" customWidth="1"/>
    <col min="14" max="14" width="15.8515625" style="64" customWidth="1"/>
    <col min="15" max="16384" width="9.140625" style="64" customWidth="1"/>
  </cols>
  <sheetData>
    <row r="1" spans="8:14" ht="18" customHeight="1">
      <c r="H1" s="62"/>
      <c r="I1" s="62"/>
      <c r="J1" s="62"/>
      <c r="K1" s="62"/>
      <c r="L1" s="62"/>
      <c r="M1" s="62"/>
      <c r="N1" s="63" t="s">
        <v>41</v>
      </c>
    </row>
    <row r="2" spans="8:14" ht="18" customHeight="1">
      <c r="H2" s="62"/>
      <c r="I2" s="62"/>
      <c r="J2" s="62"/>
      <c r="K2" s="62"/>
      <c r="L2" s="62"/>
      <c r="M2" s="62"/>
      <c r="N2" s="62"/>
    </row>
    <row r="3" spans="8:14" ht="18" customHeight="1">
      <c r="H3" s="62" t="s">
        <v>42</v>
      </c>
      <c r="I3" s="62"/>
      <c r="J3" s="62"/>
      <c r="K3" s="62"/>
      <c r="L3" s="62"/>
      <c r="M3" s="62"/>
      <c r="N3" s="62"/>
    </row>
    <row r="4" spans="1:14" s="67" customFormat="1" ht="15" customHeight="1">
      <c r="A4" s="65"/>
      <c r="B4" s="66"/>
      <c r="C4" s="66"/>
      <c r="D4" s="66"/>
      <c r="E4" s="66"/>
      <c r="F4" s="66"/>
      <c r="G4" s="66"/>
      <c r="H4" s="451" t="s">
        <v>43</v>
      </c>
      <c r="I4" s="451"/>
      <c r="J4" s="451"/>
      <c r="K4" s="451"/>
      <c r="L4" s="451"/>
      <c r="M4" s="451"/>
      <c r="N4" s="451"/>
    </row>
    <row r="5" spans="1:14" s="67" customFormat="1" ht="15" customHeight="1">
      <c r="A5" s="65"/>
      <c r="B5" s="66"/>
      <c r="C5" s="66"/>
      <c r="D5" s="66"/>
      <c r="E5" s="66"/>
      <c r="F5" s="66"/>
      <c r="G5" s="66"/>
      <c r="H5" s="62" t="s">
        <v>44</v>
      </c>
      <c r="I5" s="62"/>
      <c r="J5" s="62"/>
      <c r="K5" s="62"/>
      <c r="L5" s="62"/>
      <c r="M5" s="62"/>
      <c r="N5" s="62"/>
    </row>
    <row r="6" spans="1:14" s="67" customFormat="1" ht="15" customHeight="1">
      <c r="A6" s="65"/>
      <c r="B6" s="66"/>
      <c r="C6" s="66"/>
      <c r="D6" s="66"/>
      <c r="E6" s="66"/>
      <c r="F6" s="66"/>
      <c r="G6" s="66"/>
      <c r="H6" s="62" t="s">
        <v>45</v>
      </c>
      <c r="I6" s="62"/>
      <c r="J6" s="62"/>
      <c r="K6" s="62"/>
      <c r="L6" s="62"/>
      <c r="M6" s="62"/>
      <c r="N6" s="62"/>
    </row>
    <row r="7" spans="1:14" s="67" customFormat="1" ht="15" customHeight="1">
      <c r="A7" s="65"/>
      <c r="B7" s="66"/>
      <c r="C7" s="66"/>
      <c r="D7" s="66"/>
      <c r="E7" s="66"/>
      <c r="F7" s="66"/>
      <c r="G7" s="66"/>
      <c r="H7" s="62" t="s">
        <v>46</v>
      </c>
      <c r="I7" s="62"/>
      <c r="J7" s="62"/>
      <c r="K7" s="62"/>
      <c r="L7" s="62"/>
      <c r="M7" s="62"/>
      <c r="N7" s="62"/>
    </row>
    <row r="8" spans="1:14" s="67" customFormat="1" ht="15" customHeight="1">
      <c r="A8" s="65"/>
      <c r="B8" s="66"/>
      <c r="C8" s="66"/>
      <c r="D8" s="66"/>
      <c r="E8" s="66"/>
      <c r="F8" s="66"/>
      <c r="G8" s="66"/>
      <c r="H8" s="68" t="s">
        <v>47</v>
      </c>
      <c r="I8" s="62"/>
      <c r="J8" s="62"/>
      <c r="K8" s="62"/>
      <c r="L8" s="62"/>
      <c r="M8" s="62"/>
      <c r="N8" s="62"/>
    </row>
    <row r="9" spans="1:14" s="67" customFormat="1" ht="15" customHeight="1">
      <c r="A9" s="65"/>
      <c r="B9" s="66"/>
      <c r="C9" s="66"/>
      <c r="D9" s="66"/>
      <c r="E9" s="66"/>
      <c r="F9" s="66"/>
      <c r="G9" s="66"/>
      <c r="H9" s="68" t="s">
        <v>48</v>
      </c>
      <c r="I9" s="62"/>
      <c r="J9" s="62"/>
      <c r="K9" s="62"/>
      <c r="L9" s="62"/>
      <c r="M9" s="62"/>
      <c r="N9" s="62"/>
    </row>
    <row r="10" spans="1:14" s="67" customFormat="1" ht="15" customHeight="1">
      <c r="A10" s="65"/>
      <c r="B10" s="66"/>
      <c r="C10" s="66"/>
      <c r="D10" s="66"/>
      <c r="E10" s="66"/>
      <c r="F10" s="66"/>
      <c r="G10" s="66"/>
      <c r="H10" s="62" t="s">
        <v>49</v>
      </c>
      <c r="I10" s="62"/>
      <c r="J10" s="62"/>
      <c r="K10" s="62"/>
      <c r="L10" s="62"/>
      <c r="M10" s="62"/>
      <c r="N10" s="62"/>
    </row>
    <row r="11" spans="1:14" s="67" customFormat="1" ht="153" customHeight="1">
      <c r="A11" s="65"/>
      <c r="B11" s="66"/>
      <c r="C11" s="66"/>
      <c r="D11" s="66"/>
      <c r="E11" s="66"/>
      <c r="F11" s="66"/>
      <c r="G11" s="66"/>
      <c r="H11" s="452" t="s">
        <v>50</v>
      </c>
      <c r="I11" s="452"/>
      <c r="J11" s="452"/>
      <c r="K11" s="452"/>
      <c r="L11" s="452"/>
      <c r="M11" s="452"/>
      <c r="N11" s="452"/>
    </row>
    <row r="12" spans="1:10" s="67" customFormat="1" ht="15.75" customHeight="1">
      <c r="A12" s="69"/>
      <c r="B12" s="66"/>
      <c r="C12" s="66"/>
      <c r="D12" s="66"/>
      <c r="E12" s="66"/>
      <c r="F12" s="66"/>
      <c r="G12" s="66"/>
      <c r="H12" s="66"/>
      <c r="I12" s="66"/>
      <c r="J12" s="66"/>
    </row>
    <row r="13" spans="1:14" s="67" customFormat="1" ht="19.5" customHeight="1">
      <c r="A13" s="453" t="s">
        <v>51</v>
      </c>
      <c r="B13" s="453"/>
      <c r="C13" s="453"/>
      <c r="D13" s="453"/>
      <c r="E13" s="453"/>
      <c r="F13" s="453"/>
      <c r="G13" s="453"/>
      <c r="H13" s="453"/>
      <c r="I13" s="453"/>
      <c r="J13" s="453"/>
      <c r="K13" s="453"/>
      <c r="L13" s="453"/>
      <c r="M13" s="453"/>
      <c r="N13" s="453"/>
    </row>
    <row r="14" spans="1:14" s="67" customFormat="1" ht="19.5" customHeight="1">
      <c r="A14" s="453" t="s">
        <v>52</v>
      </c>
      <c r="B14" s="453"/>
      <c r="C14" s="453"/>
      <c r="D14" s="453"/>
      <c r="E14" s="453"/>
      <c r="F14" s="453"/>
      <c r="G14" s="453"/>
      <c r="H14" s="453"/>
      <c r="I14" s="453"/>
      <c r="J14" s="453"/>
      <c r="K14" s="453"/>
      <c r="L14" s="453"/>
      <c r="M14" s="453"/>
      <c r="N14" s="453"/>
    </row>
    <row r="15" spans="1:14" s="67" customFormat="1" ht="18.75" customHeight="1">
      <c r="A15" s="453"/>
      <c r="B15" s="453"/>
      <c r="C15" s="453"/>
      <c r="D15" s="453"/>
      <c r="E15" s="453"/>
      <c r="F15" s="453"/>
      <c r="G15" s="453"/>
      <c r="H15" s="453"/>
      <c r="I15" s="453"/>
      <c r="J15" s="453"/>
      <c r="K15" s="453"/>
      <c r="L15" s="453"/>
      <c r="M15" s="453"/>
      <c r="N15" s="453"/>
    </row>
    <row r="16" spans="1:14" s="67" customFormat="1" ht="18" customHeight="1">
      <c r="A16" s="71" t="s">
        <v>53</v>
      </c>
      <c r="B16" s="66"/>
      <c r="C16" s="62"/>
      <c r="D16" s="66"/>
      <c r="E16" s="66"/>
      <c r="F16" s="66"/>
      <c r="G16" s="66"/>
      <c r="H16" s="451" t="s">
        <v>54</v>
      </c>
      <c r="I16" s="451"/>
      <c r="J16" s="451"/>
      <c r="N16" s="66"/>
    </row>
    <row r="17" spans="1:14" s="67" customFormat="1" ht="19.5" customHeight="1">
      <c r="A17" s="69"/>
      <c r="B17" s="72"/>
      <c r="C17" s="72"/>
      <c r="D17" s="72"/>
      <c r="E17" s="72"/>
      <c r="F17" s="72"/>
      <c r="G17" s="72"/>
      <c r="H17" s="72" t="s">
        <v>55</v>
      </c>
      <c r="I17" s="72"/>
      <c r="K17" s="72"/>
      <c r="L17" s="72"/>
      <c r="M17" s="72"/>
      <c r="N17" s="72"/>
    </row>
    <row r="18" spans="1:14" s="67" customFormat="1" ht="25.5" customHeight="1">
      <c r="A18" s="73" t="s">
        <v>56</v>
      </c>
      <c r="B18" s="448" t="s">
        <v>57</v>
      </c>
      <c r="C18" s="449"/>
      <c r="D18" s="449"/>
      <c r="E18" s="449"/>
      <c r="F18" s="449"/>
      <c r="G18" s="449"/>
      <c r="H18" s="449"/>
      <c r="I18" s="449"/>
      <c r="J18" s="449"/>
      <c r="K18" s="449"/>
      <c r="L18" s="449"/>
      <c r="M18" s="449"/>
      <c r="N18" s="450"/>
    </row>
    <row r="19" spans="1:14" s="67" customFormat="1" ht="21" customHeight="1">
      <c r="A19" s="76" t="s">
        <v>58</v>
      </c>
      <c r="B19" s="436" t="s">
        <v>59</v>
      </c>
      <c r="C19" s="437"/>
      <c r="D19" s="437"/>
      <c r="E19" s="437"/>
      <c r="F19" s="437"/>
      <c r="G19" s="437"/>
      <c r="H19" s="443" t="s">
        <v>60</v>
      </c>
      <c r="I19" s="439"/>
      <c r="J19" s="439"/>
      <c r="K19" s="439"/>
      <c r="L19" s="439"/>
      <c r="M19" s="439"/>
      <c r="N19" s="440"/>
    </row>
    <row r="20" spans="1:14" s="72" customFormat="1" ht="21" customHeight="1">
      <c r="A20" s="74" t="s">
        <v>61</v>
      </c>
      <c r="B20" s="436" t="s">
        <v>62</v>
      </c>
      <c r="C20" s="437"/>
      <c r="D20" s="437"/>
      <c r="E20" s="437"/>
      <c r="F20" s="437"/>
      <c r="G20" s="437"/>
      <c r="H20" s="443" t="s">
        <v>63</v>
      </c>
      <c r="I20" s="439"/>
      <c r="J20" s="439"/>
      <c r="K20" s="439"/>
      <c r="L20" s="439"/>
      <c r="M20" s="439"/>
      <c r="N20" s="440"/>
    </row>
    <row r="21" spans="1:14" s="72" customFormat="1" ht="21" customHeight="1">
      <c r="A21" s="74" t="s">
        <v>64</v>
      </c>
      <c r="B21" s="436" t="s">
        <v>65</v>
      </c>
      <c r="C21" s="437"/>
      <c r="D21" s="437"/>
      <c r="E21" s="437"/>
      <c r="F21" s="437"/>
      <c r="G21" s="437"/>
      <c r="H21" s="438" t="s">
        <v>33</v>
      </c>
      <c r="I21" s="439"/>
      <c r="J21" s="439"/>
      <c r="K21" s="439"/>
      <c r="L21" s="439"/>
      <c r="M21" s="439"/>
      <c r="N21" s="440"/>
    </row>
    <row r="22" spans="1:14" s="72" customFormat="1" ht="21" customHeight="1">
      <c r="A22" s="74" t="s">
        <v>66</v>
      </c>
      <c r="B22" s="436" t="s">
        <v>67</v>
      </c>
      <c r="C22" s="437"/>
      <c r="D22" s="437"/>
      <c r="E22" s="437"/>
      <c r="F22" s="437"/>
      <c r="G22" s="437"/>
      <c r="H22" s="443" t="s">
        <v>68</v>
      </c>
      <c r="I22" s="439"/>
      <c r="J22" s="439"/>
      <c r="K22" s="439"/>
      <c r="L22" s="439"/>
      <c r="M22" s="439"/>
      <c r="N22" s="440"/>
    </row>
    <row r="23" spans="1:14" s="72" customFormat="1" ht="21" customHeight="1">
      <c r="A23" s="74" t="s">
        <v>69</v>
      </c>
      <c r="B23" s="436" t="s">
        <v>70</v>
      </c>
      <c r="C23" s="437"/>
      <c r="D23" s="437"/>
      <c r="E23" s="437"/>
      <c r="F23" s="437"/>
      <c r="G23" s="437"/>
      <c r="H23" s="443" t="s">
        <v>71</v>
      </c>
      <c r="I23" s="439"/>
      <c r="J23" s="439"/>
      <c r="K23" s="439"/>
      <c r="L23" s="439"/>
      <c r="M23" s="439"/>
      <c r="N23" s="440"/>
    </row>
    <row r="24" spans="1:14" s="72" customFormat="1" ht="25.5" customHeight="1">
      <c r="A24" s="74" t="s">
        <v>72</v>
      </c>
      <c r="B24" s="436" t="s">
        <v>73</v>
      </c>
      <c r="C24" s="437"/>
      <c r="D24" s="437"/>
      <c r="E24" s="437"/>
      <c r="F24" s="437"/>
      <c r="G24" s="437"/>
      <c r="H24" s="445" t="s">
        <v>74</v>
      </c>
      <c r="I24" s="446"/>
      <c r="J24" s="446"/>
      <c r="K24" s="446"/>
      <c r="L24" s="446"/>
      <c r="M24" s="446"/>
      <c r="N24" s="447"/>
    </row>
    <row r="25" spans="1:14" s="72" customFormat="1" ht="25.5" customHeight="1">
      <c r="A25" s="74"/>
      <c r="B25" s="77"/>
      <c r="C25" s="78"/>
      <c r="D25" s="78"/>
      <c r="E25" s="78"/>
      <c r="F25" s="78"/>
      <c r="G25" s="78"/>
      <c r="H25" s="445" t="s">
        <v>75</v>
      </c>
      <c r="I25" s="446"/>
      <c r="J25" s="446"/>
      <c r="K25" s="446"/>
      <c r="L25" s="446"/>
      <c r="M25" s="446"/>
      <c r="N25" s="447"/>
    </row>
    <row r="26" spans="1:14" s="72" customFormat="1" ht="24.75" customHeight="1">
      <c r="A26" s="74"/>
      <c r="B26" s="77"/>
      <c r="C26" s="78"/>
      <c r="D26" s="78"/>
      <c r="E26" s="78"/>
      <c r="F26" s="78"/>
      <c r="G26" s="78"/>
      <c r="H26" s="445"/>
      <c r="I26" s="446"/>
      <c r="J26" s="446"/>
      <c r="K26" s="446"/>
      <c r="L26" s="446"/>
      <c r="M26" s="446"/>
      <c r="N26" s="447"/>
    </row>
    <row r="27" spans="1:14" s="72" customFormat="1" ht="21" customHeight="1">
      <c r="A27" s="74" t="s">
        <v>76</v>
      </c>
      <c r="B27" s="436" t="s">
        <v>77</v>
      </c>
      <c r="C27" s="437"/>
      <c r="D27" s="437"/>
      <c r="E27" s="437"/>
      <c r="F27" s="437"/>
      <c r="G27" s="437"/>
      <c r="H27" s="443" t="s">
        <v>78</v>
      </c>
      <c r="I27" s="439"/>
      <c r="J27" s="439"/>
      <c r="K27" s="439"/>
      <c r="L27" s="439"/>
      <c r="M27" s="439"/>
      <c r="N27" s="440"/>
    </row>
    <row r="28" spans="1:14" s="72" customFormat="1" ht="21" customHeight="1">
      <c r="A28" s="79" t="s">
        <v>79</v>
      </c>
      <c r="B28" s="436" t="s">
        <v>80</v>
      </c>
      <c r="C28" s="437"/>
      <c r="D28" s="437"/>
      <c r="E28" s="437"/>
      <c r="F28" s="437"/>
      <c r="G28" s="437"/>
      <c r="H28" s="438" t="s">
        <v>33</v>
      </c>
      <c r="I28" s="439"/>
      <c r="J28" s="439"/>
      <c r="K28" s="439"/>
      <c r="L28" s="439"/>
      <c r="M28" s="439"/>
      <c r="N28" s="440"/>
    </row>
    <row r="29" spans="1:14" s="72" customFormat="1" ht="21" customHeight="1">
      <c r="A29" s="79" t="s">
        <v>81</v>
      </c>
      <c r="B29" s="436" t="s">
        <v>82</v>
      </c>
      <c r="C29" s="437"/>
      <c r="D29" s="437"/>
      <c r="E29" s="437"/>
      <c r="F29" s="437"/>
      <c r="G29" s="437"/>
      <c r="H29" s="438" t="s">
        <v>33</v>
      </c>
      <c r="I29" s="439"/>
      <c r="J29" s="439"/>
      <c r="K29" s="439"/>
      <c r="L29" s="439"/>
      <c r="M29" s="439"/>
      <c r="N29" s="440"/>
    </row>
    <row r="30" spans="1:14" s="72" customFormat="1" ht="21" customHeight="1">
      <c r="A30" s="79" t="s">
        <v>83</v>
      </c>
      <c r="B30" s="441" t="s">
        <v>84</v>
      </c>
      <c r="C30" s="442"/>
      <c r="D30" s="442"/>
      <c r="E30" s="442"/>
      <c r="F30" s="442"/>
      <c r="G30" s="442"/>
      <c r="H30" s="443" t="s">
        <v>85</v>
      </c>
      <c r="I30" s="439"/>
      <c r="J30" s="439"/>
      <c r="K30" s="439"/>
      <c r="L30" s="439"/>
      <c r="M30" s="439"/>
      <c r="N30" s="440"/>
    </row>
    <row r="31" spans="1:14" s="72" customFormat="1" ht="19.5" customHeight="1">
      <c r="A31" s="80"/>
      <c r="B31" s="75"/>
      <c r="C31" s="78"/>
      <c r="D31" s="78"/>
      <c r="E31" s="78"/>
      <c r="F31" s="78"/>
      <c r="G31" s="78"/>
      <c r="H31" s="78"/>
      <c r="I31" s="78"/>
      <c r="J31" s="78"/>
      <c r="K31" s="81"/>
      <c r="L31" s="81"/>
      <c r="M31" s="81"/>
      <c r="N31" s="82"/>
    </row>
    <row r="32" spans="1:14" s="72" customFormat="1" ht="22.5" customHeight="1">
      <c r="A32" s="356" t="s">
        <v>56</v>
      </c>
      <c r="B32" s="444" t="s">
        <v>86</v>
      </c>
      <c r="C32" s="444"/>
      <c r="D32" s="444"/>
      <c r="E32" s="444"/>
      <c r="F32" s="444"/>
      <c r="G32" s="444"/>
      <c r="H32" s="444"/>
      <c r="I32" s="444"/>
      <c r="J32" s="444"/>
      <c r="K32" s="444"/>
      <c r="L32" s="444"/>
      <c r="M32" s="444"/>
      <c r="N32" s="444"/>
    </row>
    <row r="33" spans="1:14" s="72" customFormat="1" ht="18" customHeight="1">
      <c r="A33" s="357"/>
      <c r="B33" s="359" t="s">
        <v>87</v>
      </c>
      <c r="C33" s="360"/>
      <c r="D33" s="360"/>
      <c r="E33" s="360"/>
      <c r="F33" s="360"/>
      <c r="G33" s="361"/>
      <c r="H33" s="369" t="s">
        <v>88</v>
      </c>
      <c r="I33" s="369"/>
      <c r="J33" s="369"/>
      <c r="K33" s="369"/>
      <c r="L33" s="369"/>
      <c r="M33" s="369"/>
      <c r="N33" s="369"/>
    </row>
    <row r="34" spans="1:14" s="72" customFormat="1" ht="18" customHeight="1">
      <c r="A34" s="357"/>
      <c r="B34" s="362"/>
      <c r="C34" s="363"/>
      <c r="D34" s="363"/>
      <c r="E34" s="363"/>
      <c r="F34" s="363"/>
      <c r="G34" s="364"/>
      <c r="H34" s="369" t="s">
        <v>89</v>
      </c>
      <c r="I34" s="369"/>
      <c r="J34" s="369"/>
      <c r="K34" s="369" t="s">
        <v>90</v>
      </c>
      <c r="L34" s="369"/>
      <c r="M34" s="369"/>
      <c r="N34" s="369"/>
    </row>
    <row r="35" spans="1:14" s="72" customFormat="1" ht="18" customHeight="1">
      <c r="A35" s="357"/>
      <c r="B35" s="362"/>
      <c r="C35" s="363"/>
      <c r="D35" s="363"/>
      <c r="E35" s="363"/>
      <c r="F35" s="363"/>
      <c r="G35" s="364"/>
      <c r="H35" s="368" t="s">
        <v>91</v>
      </c>
      <c r="I35" s="368" t="s">
        <v>92</v>
      </c>
      <c r="J35" s="368" t="s">
        <v>23</v>
      </c>
      <c r="K35" s="368" t="s">
        <v>91</v>
      </c>
      <c r="L35" s="352" t="s">
        <v>92</v>
      </c>
      <c r="M35" s="353"/>
      <c r="N35" s="331" t="s">
        <v>23</v>
      </c>
    </row>
    <row r="36" spans="1:14" s="72" customFormat="1" ht="29.25" customHeight="1">
      <c r="A36" s="358"/>
      <c r="B36" s="365"/>
      <c r="C36" s="366"/>
      <c r="D36" s="366"/>
      <c r="E36" s="366"/>
      <c r="F36" s="366"/>
      <c r="G36" s="367"/>
      <c r="H36" s="369"/>
      <c r="I36" s="369"/>
      <c r="J36" s="369"/>
      <c r="K36" s="369"/>
      <c r="L36" s="332" t="s">
        <v>289</v>
      </c>
      <c r="M36" s="332" t="s">
        <v>290</v>
      </c>
      <c r="N36" s="331"/>
    </row>
    <row r="37" spans="1:14" s="72" customFormat="1" ht="17.25" customHeight="1">
      <c r="A37" s="331">
        <v>1</v>
      </c>
      <c r="B37" s="352">
        <v>2</v>
      </c>
      <c r="C37" s="435"/>
      <c r="D37" s="435"/>
      <c r="E37" s="435"/>
      <c r="F37" s="435"/>
      <c r="G37" s="353"/>
      <c r="H37" s="331">
        <v>3</v>
      </c>
      <c r="I37" s="331">
        <v>4</v>
      </c>
      <c r="J37" s="331">
        <v>5</v>
      </c>
      <c r="K37" s="331">
        <v>6</v>
      </c>
      <c r="L37" s="352">
        <v>7</v>
      </c>
      <c r="M37" s="353"/>
      <c r="N37" s="331">
        <v>8</v>
      </c>
    </row>
    <row r="38" spans="1:14" s="88" customFormat="1" ht="27" customHeight="1">
      <c r="A38" s="84" t="s">
        <v>93</v>
      </c>
      <c r="B38" s="427" t="s">
        <v>94</v>
      </c>
      <c r="C38" s="428"/>
      <c r="D38" s="428"/>
      <c r="E38" s="428"/>
      <c r="F38" s="428"/>
      <c r="G38" s="428"/>
      <c r="H38" s="85"/>
      <c r="I38" s="86"/>
      <c r="J38" s="73"/>
      <c r="K38" s="87"/>
      <c r="L38" s="87"/>
      <c r="M38" s="87"/>
      <c r="N38" s="87"/>
    </row>
    <row r="39" spans="1:14" s="88" customFormat="1" ht="21" customHeight="1">
      <c r="A39" s="279">
        <v>1</v>
      </c>
      <c r="B39" s="89" t="s">
        <v>18</v>
      </c>
      <c r="C39" s="429" t="s">
        <v>95</v>
      </c>
      <c r="D39" s="430"/>
      <c r="E39" s="430"/>
      <c r="F39" s="430"/>
      <c r="G39" s="431"/>
      <c r="H39" s="85"/>
      <c r="I39" s="86"/>
      <c r="J39" s="73"/>
      <c r="K39" s="87"/>
      <c r="L39" s="87"/>
      <c r="M39" s="87"/>
      <c r="N39" s="87"/>
    </row>
    <row r="40" spans="1:14" ht="21" customHeight="1">
      <c r="A40" s="282"/>
      <c r="B40" s="91"/>
      <c r="C40" s="92">
        <v>1</v>
      </c>
      <c r="D40" s="429" t="s">
        <v>96</v>
      </c>
      <c r="E40" s="430"/>
      <c r="F40" s="430"/>
      <c r="G40" s="431"/>
      <c r="H40" s="93"/>
      <c r="I40" s="92"/>
      <c r="J40" s="93"/>
      <c r="K40" s="94"/>
      <c r="L40" s="94"/>
      <c r="M40" s="94"/>
      <c r="N40" s="94"/>
    </row>
    <row r="41" spans="1:14" ht="21" customHeight="1">
      <c r="A41" s="283"/>
      <c r="B41" s="95"/>
      <c r="C41" s="92">
        <v>2</v>
      </c>
      <c r="D41" s="96" t="s">
        <v>97</v>
      </c>
      <c r="E41" s="97"/>
      <c r="F41" s="97"/>
      <c r="G41" s="98"/>
      <c r="H41" s="93"/>
      <c r="I41" s="99">
        <f>'[1]2(a)'!I46</f>
        <v>150</v>
      </c>
      <c r="J41" s="99">
        <f>I41</f>
        <v>150</v>
      </c>
      <c r="K41" s="94"/>
      <c r="L41" s="94"/>
      <c r="M41" s="94"/>
      <c r="N41" s="94"/>
    </row>
    <row r="42" spans="1:14" ht="21" customHeight="1">
      <c r="A42" s="283">
        <v>2</v>
      </c>
      <c r="B42" s="100" t="s">
        <v>20</v>
      </c>
      <c r="C42" s="432" t="s">
        <v>98</v>
      </c>
      <c r="D42" s="433"/>
      <c r="E42" s="433"/>
      <c r="F42" s="433"/>
      <c r="G42" s="434"/>
      <c r="H42" s="93"/>
      <c r="I42" s="101"/>
      <c r="J42" s="101"/>
      <c r="K42" s="94"/>
      <c r="L42" s="94"/>
      <c r="M42" s="94"/>
      <c r="N42" s="94"/>
    </row>
    <row r="43" spans="1:14" ht="21" customHeight="1">
      <c r="A43" s="102"/>
      <c r="B43" s="91"/>
      <c r="C43" s="92"/>
      <c r="D43" s="96" t="s">
        <v>99</v>
      </c>
      <c r="E43" s="97"/>
      <c r="F43" s="97"/>
      <c r="G43" s="98"/>
      <c r="H43" s="93"/>
      <c r="I43" s="103"/>
      <c r="J43" s="101"/>
      <c r="K43" s="94"/>
      <c r="L43" s="94"/>
      <c r="M43" s="94"/>
      <c r="N43" s="94"/>
    </row>
    <row r="44" spans="1:14" ht="21" customHeight="1">
      <c r="A44" s="90"/>
      <c r="B44" s="383" t="s">
        <v>100</v>
      </c>
      <c r="C44" s="384"/>
      <c r="D44" s="384"/>
      <c r="E44" s="384"/>
      <c r="F44" s="384"/>
      <c r="G44" s="385"/>
      <c r="H44" s="93"/>
      <c r="I44" s="104">
        <f>SUM(I40:I43)</f>
        <v>150</v>
      </c>
      <c r="J44" s="104">
        <f>SUM(J40:J43)</f>
        <v>150</v>
      </c>
      <c r="K44" s="94"/>
      <c r="L44" s="94"/>
      <c r="M44" s="94"/>
      <c r="N44" s="94"/>
    </row>
    <row r="45" spans="1:14" ht="27" customHeight="1">
      <c r="A45" s="105" t="s">
        <v>101</v>
      </c>
      <c r="B45" s="400" t="s">
        <v>102</v>
      </c>
      <c r="C45" s="401"/>
      <c r="D45" s="401"/>
      <c r="E45" s="401"/>
      <c r="F45" s="401"/>
      <c r="G45" s="402"/>
      <c r="H45" s="93"/>
      <c r="I45" s="103"/>
      <c r="J45" s="101"/>
      <c r="K45" s="94"/>
      <c r="L45" s="94"/>
      <c r="M45" s="94"/>
      <c r="N45" s="94"/>
    </row>
    <row r="46" spans="1:14" ht="80.25" customHeight="1">
      <c r="A46" s="275">
        <v>3</v>
      </c>
      <c r="B46" s="106" t="s">
        <v>18</v>
      </c>
      <c r="C46" s="406" t="s">
        <v>103</v>
      </c>
      <c r="D46" s="407"/>
      <c r="E46" s="407"/>
      <c r="F46" s="407"/>
      <c r="G46" s="408"/>
      <c r="H46" s="93"/>
      <c r="I46" s="107"/>
      <c r="J46" s="101"/>
      <c r="K46" s="94"/>
      <c r="L46" s="94"/>
      <c r="M46" s="94"/>
      <c r="N46" s="94"/>
    </row>
    <row r="47" spans="1:14" ht="120" customHeight="1">
      <c r="A47" s="275"/>
      <c r="B47" s="108"/>
      <c r="C47" s="109"/>
      <c r="D47" s="424" t="s">
        <v>104</v>
      </c>
      <c r="E47" s="425"/>
      <c r="F47" s="425"/>
      <c r="G47" s="426"/>
      <c r="H47" s="110"/>
      <c r="I47" s="111">
        <f>'[1]2(a)'!I54</f>
        <v>0</v>
      </c>
      <c r="J47" s="111">
        <f>I47</f>
        <v>0</v>
      </c>
      <c r="K47" s="110"/>
      <c r="L47" s="110"/>
      <c r="M47" s="110"/>
      <c r="N47" s="110"/>
    </row>
    <row r="48" spans="1:14" ht="24" customHeight="1">
      <c r="A48" s="276">
        <v>4</v>
      </c>
      <c r="B48" s="112" t="s">
        <v>20</v>
      </c>
      <c r="C48" s="394" t="s">
        <v>105</v>
      </c>
      <c r="D48" s="395"/>
      <c r="E48" s="395"/>
      <c r="F48" s="395"/>
      <c r="G48" s="396"/>
      <c r="H48" s="93"/>
      <c r="I48" s="107"/>
      <c r="J48" s="101"/>
      <c r="K48" s="94"/>
      <c r="L48" s="94"/>
      <c r="M48" s="94"/>
      <c r="N48" s="94"/>
    </row>
    <row r="49" spans="1:14" ht="21" customHeight="1">
      <c r="A49" s="275"/>
      <c r="B49" s="114"/>
      <c r="C49" s="115"/>
      <c r="D49" s="394" t="s">
        <v>106</v>
      </c>
      <c r="E49" s="395"/>
      <c r="F49" s="395"/>
      <c r="G49" s="396"/>
      <c r="H49" s="93"/>
      <c r="I49" s="107"/>
      <c r="J49" s="101"/>
      <c r="K49" s="94"/>
      <c r="L49" s="94"/>
      <c r="M49" s="94"/>
      <c r="N49" s="94"/>
    </row>
    <row r="50" spans="1:14" ht="36" customHeight="1">
      <c r="A50" s="277">
        <v>5</v>
      </c>
      <c r="B50" s="106" t="s">
        <v>21</v>
      </c>
      <c r="C50" s="403" t="s">
        <v>107</v>
      </c>
      <c r="D50" s="404"/>
      <c r="E50" s="404"/>
      <c r="F50" s="404"/>
      <c r="G50" s="405"/>
      <c r="H50" s="116"/>
      <c r="I50" s="107"/>
      <c r="J50" s="101"/>
      <c r="K50" s="94"/>
      <c r="L50" s="94"/>
      <c r="M50" s="94"/>
      <c r="N50" s="94"/>
    </row>
    <row r="51" spans="1:14" ht="35.25" customHeight="1">
      <c r="A51" s="277"/>
      <c r="B51" s="117"/>
      <c r="C51" s="115"/>
      <c r="D51" s="394" t="s">
        <v>108</v>
      </c>
      <c r="E51" s="395"/>
      <c r="F51" s="395"/>
      <c r="G51" s="396"/>
      <c r="H51" s="116"/>
      <c r="I51" s="107">
        <v>6</v>
      </c>
      <c r="J51" s="101">
        <f>I51</f>
        <v>6</v>
      </c>
      <c r="K51" s="94"/>
      <c r="L51" s="94"/>
      <c r="M51" s="94"/>
      <c r="N51" s="94"/>
    </row>
    <row r="52" spans="1:14" ht="33" customHeight="1">
      <c r="A52" s="277">
        <v>6</v>
      </c>
      <c r="B52" s="119" t="s">
        <v>22</v>
      </c>
      <c r="C52" s="403" t="s">
        <v>109</v>
      </c>
      <c r="D52" s="404"/>
      <c r="E52" s="404"/>
      <c r="F52" s="404"/>
      <c r="G52" s="405"/>
      <c r="H52" s="116"/>
      <c r="I52" s="107"/>
      <c r="J52" s="101"/>
      <c r="K52" s="94"/>
      <c r="L52" s="94"/>
      <c r="M52" s="94"/>
      <c r="N52" s="94"/>
    </row>
    <row r="53" spans="1:14" ht="21" customHeight="1">
      <c r="A53" s="277"/>
      <c r="B53" s="120"/>
      <c r="C53" s="114">
        <v>1</v>
      </c>
      <c r="D53" s="394" t="s">
        <v>110</v>
      </c>
      <c r="E53" s="395"/>
      <c r="F53" s="395"/>
      <c r="G53" s="396"/>
      <c r="H53" s="116"/>
      <c r="I53" s="107"/>
      <c r="J53" s="101"/>
      <c r="K53" s="94"/>
      <c r="L53" s="94"/>
      <c r="M53" s="94"/>
      <c r="N53" s="94"/>
    </row>
    <row r="54" spans="1:14" ht="21" customHeight="1">
      <c r="A54" s="277"/>
      <c r="B54" s="120"/>
      <c r="C54" s="121"/>
      <c r="D54" s="112" t="s">
        <v>111</v>
      </c>
      <c r="E54" s="382" t="s">
        <v>112</v>
      </c>
      <c r="F54" s="382"/>
      <c r="G54" s="382"/>
      <c r="H54" s="116"/>
      <c r="I54" s="107"/>
      <c r="J54" s="101"/>
      <c r="K54" s="94"/>
      <c r="L54" s="94"/>
      <c r="M54" s="94"/>
      <c r="N54" s="94"/>
    </row>
    <row r="55" spans="1:14" ht="21" customHeight="1">
      <c r="A55" s="277"/>
      <c r="B55" s="120"/>
      <c r="C55" s="121"/>
      <c r="D55" s="112" t="s">
        <v>113</v>
      </c>
      <c r="E55" s="382" t="s">
        <v>114</v>
      </c>
      <c r="F55" s="382"/>
      <c r="G55" s="382"/>
      <c r="H55" s="116"/>
      <c r="I55" s="107"/>
      <c r="J55" s="101"/>
      <c r="K55" s="94"/>
      <c r="L55" s="94"/>
      <c r="M55" s="94"/>
      <c r="N55" s="94"/>
    </row>
    <row r="56" spans="1:14" ht="21" customHeight="1">
      <c r="A56" s="277"/>
      <c r="B56" s="120"/>
      <c r="C56" s="121"/>
      <c r="D56" s="112" t="s">
        <v>115</v>
      </c>
      <c r="E56" s="382" t="s">
        <v>116</v>
      </c>
      <c r="F56" s="382"/>
      <c r="G56" s="382"/>
      <c r="H56" s="116"/>
      <c r="I56" s="107"/>
      <c r="J56" s="101"/>
      <c r="K56" s="94"/>
      <c r="L56" s="94"/>
      <c r="M56" s="94"/>
      <c r="N56" s="94"/>
    </row>
    <row r="57" spans="1:14" ht="21" customHeight="1">
      <c r="A57" s="278"/>
      <c r="B57" s="120"/>
      <c r="C57" s="124"/>
      <c r="D57" s="112" t="s">
        <v>117</v>
      </c>
      <c r="E57" s="382" t="s">
        <v>118</v>
      </c>
      <c r="F57" s="382"/>
      <c r="G57" s="382"/>
      <c r="H57" s="125"/>
      <c r="I57" s="126"/>
      <c r="J57" s="126"/>
      <c r="K57" s="127"/>
      <c r="L57" s="127"/>
      <c r="M57" s="127"/>
      <c r="N57" s="127"/>
    </row>
    <row r="58" spans="1:14" ht="21" customHeight="1">
      <c r="A58" s="278"/>
      <c r="B58" s="120"/>
      <c r="C58" s="114">
        <v>2</v>
      </c>
      <c r="D58" s="382" t="s">
        <v>119</v>
      </c>
      <c r="E58" s="382"/>
      <c r="F58" s="382"/>
      <c r="G58" s="382"/>
      <c r="H58" s="128"/>
      <c r="I58" s="129"/>
      <c r="J58" s="129"/>
      <c r="K58" s="130"/>
      <c r="L58" s="130"/>
      <c r="M58" s="130"/>
      <c r="N58" s="130"/>
    </row>
    <row r="59" spans="1:14" ht="21" customHeight="1">
      <c r="A59" s="278"/>
      <c r="B59" s="120"/>
      <c r="C59" s="120"/>
      <c r="D59" s="112" t="s">
        <v>111</v>
      </c>
      <c r="E59" s="382" t="s">
        <v>112</v>
      </c>
      <c r="F59" s="382"/>
      <c r="G59" s="382"/>
      <c r="H59" s="128"/>
      <c r="I59" s="129"/>
      <c r="J59" s="129"/>
      <c r="K59" s="130"/>
      <c r="L59" s="130"/>
      <c r="M59" s="130"/>
      <c r="N59" s="130"/>
    </row>
    <row r="60" spans="1:14" ht="21" customHeight="1">
      <c r="A60" s="278"/>
      <c r="B60" s="120"/>
      <c r="C60" s="120"/>
      <c r="D60" s="112" t="s">
        <v>113</v>
      </c>
      <c r="E60" s="382" t="s">
        <v>114</v>
      </c>
      <c r="F60" s="382"/>
      <c r="G60" s="382"/>
      <c r="H60" s="74"/>
      <c r="I60" s="131"/>
      <c r="J60" s="131"/>
      <c r="K60" s="73"/>
      <c r="L60" s="73"/>
      <c r="M60" s="73"/>
      <c r="N60" s="73"/>
    </row>
    <row r="61" spans="1:14" s="72" customFormat="1" ht="21" customHeight="1">
      <c r="A61" s="279"/>
      <c r="B61" s="120"/>
      <c r="C61" s="120"/>
      <c r="D61" s="112" t="s">
        <v>115</v>
      </c>
      <c r="E61" s="382" t="s">
        <v>116</v>
      </c>
      <c r="F61" s="382"/>
      <c r="G61" s="382"/>
      <c r="H61" s="74"/>
      <c r="I61" s="131"/>
      <c r="J61" s="131"/>
      <c r="K61" s="73"/>
      <c r="L61" s="73"/>
      <c r="M61" s="73"/>
      <c r="N61" s="73"/>
    </row>
    <row r="62" spans="1:14" ht="21" customHeight="1">
      <c r="A62" s="280"/>
      <c r="B62" s="117"/>
      <c r="C62" s="117"/>
      <c r="D62" s="117" t="s">
        <v>117</v>
      </c>
      <c r="E62" s="415" t="s">
        <v>118</v>
      </c>
      <c r="F62" s="416"/>
      <c r="G62" s="417"/>
      <c r="H62" s="132"/>
      <c r="I62" s="103"/>
      <c r="J62" s="101"/>
      <c r="K62" s="94"/>
      <c r="L62" s="94"/>
      <c r="M62" s="94"/>
      <c r="N62" s="94"/>
    </row>
    <row r="63" spans="1:14" ht="21" customHeight="1">
      <c r="A63" s="277">
        <v>7</v>
      </c>
      <c r="B63" s="114" t="s">
        <v>120</v>
      </c>
      <c r="C63" s="394" t="s">
        <v>121</v>
      </c>
      <c r="D63" s="395"/>
      <c r="E63" s="395"/>
      <c r="F63" s="395"/>
      <c r="G63" s="396"/>
      <c r="H63" s="132"/>
      <c r="I63" s="103"/>
      <c r="J63" s="101"/>
      <c r="K63" s="94"/>
      <c r="L63" s="94"/>
      <c r="M63" s="94"/>
      <c r="N63" s="94"/>
    </row>
    <row r="64" spans="1:14" ht="21" customHeight="1">
      <c r="A64" s="277"/>
      <c r="B64" s="120"/>
      <c r="C64" s="112">
        <v>1</v>
      </c>
      <c r="D64" s="394" t="s">
        <v>122</v>
      </c>
      <c r="E64" s="395"/>
      <c r="F64" s="395"/>
      <c r="G64" s="396"/>
      <c r="H64" s="132"/>
      <c r="I64" s="103"/>
      <c r="J64" s="101"/>
      <c r="K64" s="94"/>
      <c r="L64" s="94"/>
      <c r="M64" s="94"/>
      <c r="N64" s="94"/>
    </row>
    <row r="65" spans="1:14" ht="21" customHeight="1">
      <c r="A65" s="277"/>
      <c r="B65" s="117"/>
      <c r="C65" s="112">
        <v>2</v>
      </c>
      <c r="D65" s="394" t="s">
        <v>123</v>
      </c>
      <c r="E65" s="395"/>
      <c r="F65" s="395"/>
      <c r="G65" s="396"/>
      <c r="H65" s="132"/>
      <c r="I65" s="103"/>
      <c r="J65" s="101"/>
      <c r="K65" s="94"/>
      <c r="L65" s="94"/>
      <c r="M65" s="94"/>
      <c r="N65" s="94"/>
    </row>
    <row r="66" spans="1:14" ht="21" customHeight="1">
      <c r="A66" s="277">
        <v>8</v>
      </c>
      <c r="B66" s="114" t="s">
        <v>124</v>
      </c>
      <c r="C66" s="394" t="s">
        <v>125</v>
      </c>
      <c r="D66" s="395"/>
      <c r="E66" s="395"/>
      <c r="F66" s="395"/>
      <c r="G66" s="396"/>
      <c r="H66" s="132"/>
      <c r="I66" s="103"/>
      <c r="J66" s="101"/>
      <c r="K66" s="94"/>
      <c r="L66" s="94"/>
      <c r="M66" s="94"/>
      <c r="N66" s="94"/>
    </row>
    <row r="67" spans="1:14" ht="34.5" customHeight="1">
      <c r="A67" s="277"/>
      <c r="B67" s="117"/>
      <c r="C67" s="122"/>
      <c r="D67" s="394" t="s">
        <v>126</v>
      </c>
      <c r="E67" s="395"/>
      <c r="F67" s="395"/>
      <c r="G67" s="396"/>
      <c r="H67" s="132"/>
      <c r="I67" s="103"/>
      <c r="J67" s="101"/>
      <c r="K67" s="94"/>
      <c r="L67" s="94"/>
      <c r="M67" s="94"/>
      <c r="N67" s="94"/>
    </row>
    <row r="68" spans="1:14" ht="21" customHeight="1">
      <c r="A68" s="277">
        <v>9</v>
      </c>
      <c r="B68" s="114" t="s">
        <v>127</v>
      </c>
      <c r="C68" s="394" t="s">
        <v>128</v>
      </c>
      <c r="D68" s="395"/>
      <c r="E68" s="395"/>
      <c r="F68" s="395"/>
      <c r="G68" s="396"/>
      <c r="H68" s="132"/>
      <c r="I68" s="103"/>
      <c r="J68" s="101"/>
      <c r="K68" s="94"/>
      <c r="L68" s="94"/>
      <c r="M68" s="94"/>
      <c r="N68" s="94"/>
    </row>
    <row r="69" spans="1:14" ht="21" customHeight="1">
      <c r="A69" s="277"/>
      <c r="B69" s="117"/>
      <c r="C69" s="122"/>
      <c r="D69" s="394" t="s">
        <v>129</v>
      </c>
      <c r="E69" s="395"/>
      <c r="F69" s="395"/>
      <c r="G69" s="396"/>
      <c r="H69" s="132"/>
      <c r="I69" s="103"/>
      <c r="J69" s="101"/>
      <c r="K69" s="94"/>
      <c r="L69" s="94"/>
      <c r="M69" s="94"/>
      <c r="N69" s="94"/>
    </row>
    <row r="70" spans="1:14" ht="21" customHeight="1">
      <c r="A70" s="277">
        <v>10</v>
      </c>
      <c r="B70" s="114" t="s">
        <v>130</v>
      </c>
      <c r="C70" s="394" t="s">
        <v>131</v>
      </c>
      <c r="D70" s="395"/>
      <c r="E70" s="395"/>
      <c r="F70" s="395"/>
      <c r="G70" s="396"/>
      <c r="H70" s="132"/>
      <c r="I70" s="103"/>
      <c r="J70" s="101"/>
      <c r="K70" s="94"/>
      <c r="L70" s="94"/>
      <c r="M70" s="94"/>
      <c r="N70" s="94"/>
    </row>
    <row r="71" spans="1:14" ht="21" customHeight="1">
      <c r="A71" s="277"/>
      <c r="B71" s="120"/>
      <c r="C71" s="112">
        <v>1</v>
      </c>
      <c r="D71" s="394" t="s">
        <v>132</v>
      </c>
      <c r="E71" s="395"/>
      <c r="F71" s="395"/>
      <c r="G71" s="396"/>
      <c r="H71" s="132"/>
      <c r="I71" s="103"/>
      <c r="J71" s="101"/>
      <c r="K71" s="94"/>
      <c r="L71" s="94"/>
      <c r="M71" s="94"/>
      <c r="N71" s="94"/>
    </row>
    <row r="72" spans="1:14" ht="33.75" customHeight="1">
      <c r="A72" s="277"/>
      <c r="B72" s="117"/>
      <c r="C72" s="133">
        <v>2</v>
      </c>
      <c r="D72" s="403" t="s">
        <v>133</v>
      </c>
      <c r="E72" s="404"/>
      <c r="F72" s="404"/>
      <c r="G72" s="405"/>
      <c r="H72" s="132"/>
      <c r="I72" s="103"/>
      <c r="J72" s="101"/>
      <c r="K72" s="94"/>
      <c r="L72" s="94"/>
      <c r="M72" s="94"/>
      <c r="N72" s="94"/>
    </row>
    <row r="73" spans="1:14" ht="19.5" customHeight="1">
      <c r="A73" s="277">
        <v>11</v>
      </c>
      <c r="B73" s="114" t="s">
        <v>93</v>
      </c>
      <c r="C73" s="394" t="s">
        <v>134</v>
      </c>
      <c r="D73" s="395"/>
      <c r="E73" s="395"/>
      <c r="F73" s="395"/>
      <c r="G73" s="396"/>
      <c r="H73" s="132"/>
      <c r="I73" s="103"/>
      <c r="J73" s="101"/>
      <c r="K73" s="94"/>
      <c r="L73" s="94"/>
      <c r="M73" s="94"/>
      <c r="N73" s="94"/>
    </row>
    <row r="74" spans="1:14" ht="35.25" customHeight="1">
      <c r="A74" s="277"/>
      <c r="B74" s="117"/>
      <c r="C74" s="122"/>
      <c r="D74" s="394" t="s">
        <v>135</v>
      </c>
      <c r="E74" s="395"/>
      <c r="F74" s="395"/>
      <c r="G74" s="396"/>
      <c r="H74" s="132"/>
      <c r="I74" s="103"/>
      <c r="J74" s="101"/>
      <c r="K74" s="94"/>
      <c r="L74" s="94"/>
      <c r="M74" s="94"/>
      <c r="N74" s="94"/>
    </row>
    <row r="75" spans="1:14" ht="19.5" customHeight="1">
      <c r="A75" s="277">
        <v>12</v>
      </c>
      <c r="B75" s="114" t="s">
        <v>136</v>
      </c>
      <c r="C75" s="394" t="s">
        <v>137</v>
      </c>
      <c r="D75" s="395"/>
      <c r="E75" s="395"/>
      <c r="F75" s="395"/>
      <c r="G75" s="396"/>
      <c r="H75" s="132"/>
      <c r="I75" s="103"/>
      <c r="J75" s="101"/>
      <c r="K75" s="94"/>
      <c r="L75" s="94"/>
      <c r="M75" s="94"/>
      <c r="N75" s="94"/>
    </row>
    <row r="76" spans="1:14" ht="19.5" customHeight="1">
      <c r="A76" s="277"/>
      <c r="B76" s="120"/>
      <c r="C76" s="112">
        <v>1</v>
      </c>
      <c r="D76" s="394" t="s">
        <v>138</v>
      </c>
      <c r="E76" s="395"/>
      <c r="F76" s="395"/>
      <c r="G76" s="396"/>
      <c r="H76" s="132"/>
      <c r="I76" s="103"/>
      <c r="J76" s="101"/>
      <c r="K76" s="94"/>
      <c r="L76" s="94"/>
      <c r="M76" s="94"/>
      <c r="N76" s="94"/>
    </row>
    <row r="77" spans="1:14" ht="34.5" customHeight="1">
      <c r="A77" s="277"/>
      <c r="B77" s="120"/>
      <c r="C77" s="133">
        <v>2</v>
      </c>
      <c r="D77" s="412" t="s">
        <v>139</v>
      </c>
      <c r="E77" s="413"/>
      <c r="F77" s="413"/>
      <c r="G77" s="414"/>
      <c r="H77" s="132"/>
      <c r="I77" s="103"/>
      <c r="J77" s="101"/>
      <c r="K77" s="94"/>
      <c r="L77" s="94"/>
      <c r="M77" s="94"/>
      <c r="N77" s="94"/>
    </row>
    <row r="78" spans="1:14" ht="33.75" customHeight="1">
      <c r="A78" s="277"/>
      <c r="B78" s="120"/>
      <c r="C78" s="133">
        <v>3</v>
      </c>
      <c r="D78" s="403" t="s">
        <v>140</v>
      </c>
      <c r="E78" s="404"/>
      <c r="F78" s="404"/>
      <c r="G78" s="405"/>
      <c r="H78" s="132"/>
      <c r="I78" s="103"/>
      <c r="J78" s="101"/>
      <c r="K78" s="94"/>
      <c r="L78" s="94"/>
      <c r="M78" s="94"/>
      <c r="N78" s="94"/>
    </row>
    <row r="79" spans="1:14" ht="33.75" customHeight="1">
      <c r="A79" s="277"/>
      <c r="B79" s="120"/>
      <c r="C79" s="133">
        <v>4</v>
      </c>
      <c r="D79" s="403" t="s">
        <v>141</v>
      </c>
      <c r="E79" s="404"/>
      <c r="F79" s="404"/>
      <c r="G79" s="405"/>
      <c r="H79" s="132"/>
      <c r="I79" s="103"/>
      <c r="J79" s="101"/>
      <c r="K79" s="94"/>
      <c r="L79" s="94"/>
      <c r="M79" s="94"/>
      <c r="N79" s="94"/>
    </row>
    <row r="80" spans="1:14" s="61" customFormat="1" ht="19.5" customHeight="1">
      <c r="A80" s="277"/>
      <c r="B80" s="120"/>
      <c r="C80" s="112">
        <v>5</v>
      </c>
      <c r="D80" s="394" t="s">
        <v>142</v>
      </c>
      <c r="E80" s="395"/>
      <c r="F80" s="395"/>
      <c r="G80" s="396"/>
      <c r="H80" s="132"/>
      <c r="I80" s="134"/>
      <c r="J80" s="135"/>
      <c r="K80" s="136"/>
      <c r="L80" s="136"/>
      <c r="M80" s="136"/>
      <c r="N80" s="136"/>
    </row>
    <row r="81" spans="1:14" ht="32.25" customHeight="1">
      <c r="A81" s="277"/>
      <c r="B81" s="120"/>
      <c r="C81" s="133">
        <v>6</v>
      </c>
      <c r="D81" s="403" t="s">
        <v>143</v>
      </c>
      <c r="E81" s="404"/>
      <c r="F81" s="404"/>
      <c r="G81" s="405"/>
      <c r="H81" s="132"/>
      <c r="I81" s="103"/>
      <c r="J81" s="101"/>
      <c r="K81" s="94"/>
      <c r="L81" s="94"/>
      <c r="M81" s="94"/>
      <c r="N81" s="94"/>
    </row>
    <row r="82" spans="1:14" ht="48.75" customHeight="1">
      <c r="A82" s="277"/>
      <c r="B82" s="120"/>
      <c r="C82" s="133">
        <v>7</v>
      </c>
      <c r="D82" s="403" t="s">
        <v>144</v>
      </c>
      <c r="E82" s="404"/>
      <c r="F82" s="404"/>
      <c r="G82" s="405"/>
      <c r="H82" s="132"/>
      <c r="I82" s="103">
        <f>'[1]2(a)'!I65</f>
        <v>0</v>
      </c>
      <c r="J82" s="101">
        <f>I82</f>
        <v>0</v>
      </c>
      <c r="K82" s="94"/>
      <c r="L82" s="94"/>
      <c r="M82" s="94"/>
      <c r="N82" s="94"/>
    </row>
    <row r="83" spans="1:14" ht="51" customHeight="1">
      <c r="A83" s="277"/>
      <c r="B83" s="117"/>
      <c r="C83" s="133">
        <v>8</v>
      </c>
      <c r="D83" s="406" t="s">
        <v>145</v>
      </c>
      <c r="E83" s="407"/>
      <c r="F83" s="407"/>
      <c r="G83" s="408"/>
      <c r="H83" s="132"/>
      <c r="I83" s="103"/>
      <c r="J83" s="101"/>
      <c r="K83" s="94"/>
      <c r="L83" s="94"/>
      <c r="M83" s="94"/>
      <c r="N83" s="94"/>
    </row>
    <row r="84" spans="1:14" ht="33" customHeight="1">
      <c r="A84" s="277">
        <v>13</v>
      </c>
      <c r="B84" s="119" t="s">
        <v>146</v>
      </c>
      <c r="C84" s="403" t="s">
        <v>147</v>
      </c>
      <c r="D84" s="404"/>
      <c r="E84" s="404"/>
      <c r="F84" s="404"/>
      <c r="G84" s="405"/>
      <c r="H84" s="132"/>
      <c r="I84" s="103"/>
      <c r="J84" s="101"/>
      <c r="K84" s="94"/>
      <c r="L84" s="94"/>
      <c r="M84" s="94"/>
      <c r="N84" s="94"/>
    </row>
    <row r="85" spans="1:14" ht="19.5" customHeight="1">
      <c r="A85" s="277"/>
      <c r="B85" s="120"/>
      <c r="C85" s="112">
        <v>1</v>
      </c>
      <c r="D85" s="394" t="s">
        <v>148</v>
      </c>
      <c r="E85" s="395"/>
      <c r="F85" s="395"/>
      <c r="G85" s="396"/>
      <c r="H85" s="132"/>
      <c r="I85" s="103"/>
      <c r="J85" s="101"/>
      <c r="K85" s="94"/>
      <c r="L85" s="94"/>
      <c r="M85" s="94"/>
      <c r="N85" s="94"/>
    </row>
    <row r="86" spans="1:14" ht="19.5" customHeight="1">
      <c r="A86" s="281"/>
      <c r="B86" s="117"/>
      <c r="C86" s="112">
        <v>2</v>
      </c>
      <c r="D86" s="394" t="s">
        <v>149</v>
      </c>
      <c r="E86" s="395"/>
      <c r="F86" s="395"/>
      <c r="G86" s="396"/>
      <c r="H86" s="132"/>
      <c r="I86" s="103"/>
      <c r="J86" s="101"/>
      <c r="K86" s="94"/>
      <c r="L86" s="94"/>
      <c r="M86" s="94"/>
      <c r="N86" s="94"/>
    </row>
    <row r="87" spans="1:14" ht="31.5" customHeight="1">
      <c r="A87" s="281">
        <v>14</v>
      </c>
      <c r="B87" s="119" t="s">
        <v>19</v>
      </c>
      <c r="C87" s="412" t="s">
        <v>150</v>
      </c>
      <c r="D87" s="413"/>
      <c r="E87" s="413"/>
      <c r="F87" s="413"/>
      <c r="G87" s="414"/>
      <c r="H87" s="138"/>
      <c r="I87" s="139"/>
      <c r="J87" s="140"/>
      <c r="K87" s="141"/>
      <c r="L87" s="141"/>
      <c r="M87" s="141"/>
      <c r="N87" s="141"/>
    </row>
    <row r="88" spans="1:14" ht="21" customHeight="1">
      <c r="A88" s="281"/>
      <c r="B88" s="117"/>
      <c r="C88" s="112">
        <v>1</v>
      </c>
      <c r="D88" s="394" t="s">
        <v>151</v>
      </c>
      <c r="E88" s="395"/>
      <c r="F88" s="395"/>
      <c r="G88" s="396"/>
      <c r="H88" s="142"/>
      <c r="I88" s="103"/>
      <c r="J88" s="101"/>
      <c r="K88" s="94"/>
      <c r="L88" s="94"/>
      <c r="M88" s="94"/>
      <c r="N88" s="94"/>
    </row>
    <row r="89" spans="1:14" ht="21" customHeight="1">
      <c r="A89" s="281"/>
      <c r="B89" s="117"/>
      <c r="C89" s="112">
        <v>2</v>
      </c>
      <c r="D89" s="394" t="s">
        <v>152</v>
      </c>
      <c r="E89" s="395"/>
      <c r="F89" s="395"/>
      <c r="G89" s="396"/>
      <c r="H89" s="142"/>
      <c r="I89" s="103"/>
      <c r="J89" s="101"/>
      <c r="K89" s="94"/>
      <c r="L89" s="94"/>
      <c r="M89" s="94"/>
      <c r="N89" s="94"/>
    </row>
    <row r="90" spans="1:14" ht="31.5" customHeight="1">
      <c r="A90" s="281">
        <v>15</v>
      </c>
      <c r="B90" s="143" t="s">
        <v>153</v>
      </c>
      <c r="C90" s="403" t="s">
        <v>154</v>
      </c>
      <c r="D90" s="404"/>
      <c r="E90" s="404"/>
      <c r="F90" s="404"/>
      <c r="G90" s="405"/>
      <c r="H90" s="144"/>
      <c r="I90" s="145"/>
      <c r="J90" s="146"/>
      <c r="K90" s="147"/>
      <c r="L90" s="147"/>
      <c r="M90" s="147"/>
      <c r="N90" s="147"/>
    </row>
    <row r="91" spans="1:14" ht="21" customHeight="1">
      <c r="A91" s="137"/>
      <c r="B91" s="148"/>
      <c r="C91" s="149" t="s">
        <v>58</v>
      </c>
      <c r="D91" s="421" t="s">
        <v>155</v>
      </c>
      <c r="E91" s="422"/>
      <c r="F91" s="422"/>
      <c r="G91" s="423"/>
      <c r="H91" s="144"/>
      <c r="I91" s="145"/>
      <c r="J91" s="146"/>
      <c r="K91" s="147"/>
      <c r="L91" s="147"/>
      <c r="M91" s="147"/>
      <c r="N91" s="147"/>
    </row>
    <row r="92" spans="1:14" ht="19.5" customHeight="1">
      <c r="A92" s="137"/>
      <c r="B92" s="150"/>
      <c r="C92" s="149" t="s">
        <v>61</v>
      </c>
      <c r="D92" s="421" t="s">
        <v>156</v>
      </c>
      <c r="E92" s="422"/>
      <c r="F92" s="422"/>
      <c r="G92" s="423"/>
      <c r="H92" s="144"/>
      <c r="I92" s="145"/>
      <c r="J92" s="146"/>
      <c r="K92" s="147"/>
      <c r="L92" s="147"/>
      <c r="M92" s="147"/>
      <c r="N92" s="147"/>
    </row>
    <row r="93" spans="1:14" ht="19.5" customHeight="1">
      <c r="A93" s="118"/>
      <c r="B93" s="90"/>
      <c r="C93" s="149" t="s">
        <v>64</v>
      </c>
      <c r="D93" s="421" t="s">
        <v>157</v>
      </c>
      <c r="E93" s="422"/>
      <c r="F93" s="422"/>
      <c r="G93" s="423"/>
      <c r="H93" s="132"/>
      <c r="I93" s="103"/>
      <c r="J93" s="101"/>
      <c r="K93" s="94"/>
      <c r="L93" s="94"/>
      <c r="M93" s="94"/>
      <c r="N93" s="94"/>
    </row>
    <row r="94" spans="1:14" ht="19.5" customHeight="1">
      <c r="A94" s="118"/>
      <c r="B94" s="148"/>
      <c r="C94" s="151" t="s">
        <v>66</v>
      </c>
      <c r="D94" s="421" t="s">
        <v>158</v>
      </c>
      <c r="E94" s="422"/>
      <c r="F94" s="422"/>
      <c r="G94" s="423"/>
      <c r="H94" s="132"/>
      <c r="I94" s="103"/>
      <c r="J94" s="101"/>
      <c r="K94" s="94"/>
      <c r="L94" s="94"/>
      <c r="M94" s="94"/>
      <c r="N94" s="94"/>
    </row>
    <row r="95" spans="1:14" ht="19.5" customHeight="1">
      <c r="A95" s="118"/>
      <c r="B95" s="148"/>
      <c r="C95" s="151" t="s">
        <v>69</v>
      </c>
      <c r="D95" s="421" t="s">
        <v>159</v>
      </c>
      <c r="E95" s="422"/>
      <c r="F95" s="422"/>
      <c r="G95" s="423"/>
      <c r="H95" s="132"/>
      <c r="I95" s="103"/>
      <c r="J95" s="101"/>
      <c r="K95" s="94"/>
      <c r="L95" s="94"/>
      <c r="M95" s="94"/>
      <c r="N95" s="94"/>
    </row>
    <row r="96" spans="1:14" ht="19.5" customHeight="1">
      <c r="A96" s="137"/>
      <c r="B96" s="90"/>
      <c r="C96" s="151" t="s">
        <v>72</v>
      </c>
      <c r="D96" s="421" t="s">
        <v>160</v>
      </c>
      <c r="E96" s="422"/>
      <c r="F96" s="422"/>
      <c r="G96" s="423"/>
      <c r="H96" s="132"/>
      <c r="I96" s="103">
        <v>1</v>
      </c>
      <c r="J96" s="101">
        <f>I96</f>
        <v>1</v>
      </c>
      <c r="K96" s="94"/>
      <c r="L96" s="94"/>
      <c r="M96" s="94"/>
      <c r="N96" s="94"/>
    </row>
    <row r="97" spans="1:14" ht="19.5" customHeight="1">
      <c r="A97" s="118"/>
      <c r="B97" s="152"/>
      <c r="C97" s="151" t="s">
        <v>76</v>
      </c>
      <c r="D97" s="421" t="s">
        <v>161</v>
      </c>
      <c r="E97" s="422"/>
      <c r="F97" s="422"/>
      <c r="G97" s="423"/>
      <c r="H97" s="132"/>
      <c r="I97" s="103"/>
      <c r="J97" s="101"/>
      <c r="K97" s="94"/>
      <c r="L97" s="94"/>
      <c r="M97" s="94"/>
      <c r="N97" s="94"/>
    </row>
    <row r="98" spans="1:14" ht="19.5" customHeight="1">
      <c r="A98" s="118"/>
      <c r="B98" s="383" t="s">
        <v>162</v>
      </c>
      <c r="C98" s="384"/>
      <c r="D98" s="384"/>
      <c r="E98" s="384"/>
      <c r="F98" s="384"/>
      <c r="G98" s="385"/>
      <c r="H98" s="132"/>
      <c r="I98" s="153">
        <f>SUM(I47:I97)</f>
        <v>7</v>
      </c>
      <c r="J98" s="153">
        <f>SUM(J47)+SUM(J48:J88)+SUM(J89:J97)</f>
        <v>7</v>
      </c>
      <c r="K98" s="94"/>
      <c r="L98" s="94"/>
      <c r="M98" s="94"/>
      <c r="N98" s="94"/>
    </row>
    <row r="99" spans="1:14" ht="19.5" customHeight="1">
      <c r="A99" s="154" t="s">
        <v>163</v>
      </c>
      <c r="B99" s="400" t="s">
        <v>164</v>
      </c>
      <c r="C99" s="401"/>
      <c r="D99" s="401"/>
      <c r="E99" s="401"/>
      <c r="F99" s="401"/>
      <c r="G99" s="402"/>
      <c r="H99" s="132"/>
      <c r="I99" s="103"/>
      <c r="J99" s="101"/>
      <c r="K99" s="94"/>
      <c r="L99" s="94"/>
      <c r="M99" s="94"/>
      <c r="N99" s="94"/>
    </row>
    <row r="100" spans="1:14" ht="19.5" customHeight="1">
      <c r="A100" s="272">
        <v>1</v>
      </c>
      <c r="B100" s="155" t="s">
        <v>18</v>
      </c>
      <c r="C100" s="394" t="s">
        <v>165</v>
      </c>
      <c r="D100" s="395"/>
      <c r="E100" s="395"/>
      <c r="F100" s="395"/>
      <c r="G100" s="396"/>
      <c r="H100" s="156"/>
      <c r="I100" s="103"/>
      <c r="J100" s="101"/>
      <c r="K100" s="94"/>
      <c r="L100" s="94"/>
      <c r="M100" s="94"/>
      <c r="N100" s="94"/>
    </row>
    <row r="101" spans="1:14" ht="21" customHeight="1">
      <c r="A101" s="272"/>
      <c r="B101" s="157"/>
      <c r="C101" s="158">
        <v>1</v>
      </c>
      <c r="D101" s="403" t="s">
        <v>166</v>
      </c>
      <c r="E101" s="404"/>
      <c r="F101" s="404"/>
      <c r="G101" s="405"/>
      <c r="H101" s="156"/>
      <c r="I101" s="103"/>
      <c r="J101" s="101"/>
      <c r="K101" s="94"/>
      <c r="L101" s="94"/>
      <c r="M101" s="94"/>
      <c r="N101" s="94"/>
    </row>
    <row r="102" spans="1:14" ht="21" customHeight="1">
      <c r="A102" s="272"/>
      <c r="B102" s="157"/>
      <c r="C102" s="121"/>
      <c r="D102" s="155" t="s">
        <v>111</v>
      </c>
      <c r="E102" s="388" t="s">
        <v>167</v>
      </c>
      <c r="F102" s="388"/>
      <c r="G102" s="388"/>
      <c r="H102" s="160"/>
      <c r="I102" s="103"/>
      <c r="J102" s="101"/>
      <c r="K102" s="94"/>
      <c r="L102" s="94"/>
      <c r="M102" s="94"/>
      <c r="N102" s="94"/>
    </row>
    <row r="103" spans="1:14" ht="21" customHeight="1">
      <c r="A103" s="272"/>
      <c r="B103" s="120"/>
      <c r="C103" s="121"/>
      <c r="D103" s="157"/>
      <c r="E103" s="161" t="s">
        <v>168</v>
      </c>
      <c r="F103" s="382" t="s">
        <v>169</v>
      </c>
      <c r="G103" s="382"/>
      <c r="H103" s="160"/>
      <c r="I103" s="103"/>
      <c r="J103" s="101"/>
      <c r="K103" s="94"/>
      <c r="L103" s="94"/>
      <c r="M103" s="94"/>
      <c r="N103" s="94"/>
    </row>
    <row r="104" spans="1:14" ht="21" customHeight="1">
      <c r="A104" s="272"/>
      <c r="B104" s="120"/>
      <c r="C104" s="121"/>
      <c r="D104" s="162"/>
      <c r="E104" s="161" t="s">
        <v>170</v>
      </c>
      <c r="F104" s="382" t="s">
        <v>171</v>
      </c>
      <c r="G104" s="382"/>
      <c r="H104" s="160"/>
      <c r="I104" s="103"/>
      <c r="J104" s="101"/>
      <c r="K104" s="94"/>
      <c r="L104" s="94"/>
      <c r="M104" s="94"/>
      <c r="N104" s="94"/>
    </row>
    <row r="105" spans="1:14" ht="21" customHeight="1">
      <c r="A105" s="272"/>
      <c r="B105" s="120"/>
      <c r="C105" s="121"/>
      <c r="D105" s="155" t="s">
        <v>172</v>
      </c>
      <c r="E105" s="382" t="s">
        <v>173</v>
      </c>
      <c r="F105" s="382"/>
      <c r="G105" s="382"/>
      <c r="H105" s="160"/>
      <c r="I105" s="103"/>
      <c r="J105" s="101"/>
      <c r="K105" s="94"/>
      <c r="L105" s="94"/>
      <c r="M105" s="94"/>
      <c r="N105" s="94"/>
    </row>
    <row r="106" spans="1:14" ht="21" customHeight="1">
      <c r="A106" s="272"/>
      <c r="B106" s="120"/>
      <c r="C106" s="163"/>
      <c r="D106" s="120"/>
      <c r="E106" s="161" t="s">
        <v>168</v>
      </c>
      <c r="F106" s="382" t="s">
        <v>174</v>
      </c>
      <c r="G106" s="382"/>
      <c r="H106" s="160"/>
      <c r="I106" s="103"/>
      <c r="J106" s="101"/>
      <c r="K106" s="94"/>
      <c r="L106" s="94"/>
      <c r="M106" s="94"/>
      <c r="N106" s="94"/>
    </row>
    <row r="107" spans="1:14" ht="21" customHeight="1">
      <c r="A107" s="272"/>
      <c r="B107" s="120"/>
      <c r="C107" s="163"/>
      <c r="D107" s="120"/>
      <c r="E107" s="161" t="s">
        <v>170</v>
      </c>
      <c r="F107" s="382" t="s">
        <v>175</v>
      </c>
      <c r="G107" s="382"/>
      <c r="H107" s="160"/>
      <c r="I107" s="103"/>
      <c r="J107" s="101"/>
      <c r="K107" s="94"/>
      <c r="L107" s="94"/>
      <c r="M107" s="94"/>
      <c r="N107" s="94"/>
    </row>
    <row r="108" spans="1:14" ht="21" customHeight="1">
      <c r="A108" s="272"/>
      <c r="B108" s="120"/>
      <c r="C108" s="163"/>
      <c r="D108" s="117"/>
      <c r="E108" s="161" t="s">
        <v>176</v>
      </c>
      <c r="F108" s="382" t="s">
        <v>177</v>
      </c>
      <c r="G108" s="382"/>
      <c r="H108" s="160"/>
      <c r="I108" s="103">
        <v>7.5</v>
      </c>
      <c r="J108" s="101">
        <f>I108</f>
        <v>7.5</v>
      </c>
      <c r="K108" s="94"/>
      <c r="L108" s="94"/>
      <c r="M108" s="94"/>
      <c r="N108" s="94"/>
    </row>
    <row r="109" spans="1:14" ht="21" customHeight="1">
      <c r="A109" s="273"/>
      <c r="B109" s="120"/>
      <c r="C109" s="163"/>
      <c r="D109" s="155" t="s">
        <v>115</v>
      </c>
      <c r="E109" s="382" t="s">
        <v>178</v>
      </c>
      <c r="F109" s="382"/>
      <c r="G109" s="382"/>
      <c r="H109" s="160"/>
      <c r="I109" s="126"/>
      <c r="J109" s="126"/>
      <c r="K109" s="127"/>
      <c r="L109" s="127"/>
      <c r="M109" s="127"/>
      <c r="N109" s="127"/>
    </row>
    <row r="110" spans="1:14" ht="21" customHeight="1">
      <c r="A110" s="273"/>
      <c r="B110" s="120"/>
      <c r="C110" s="163"/>
      <c r="D110" s="120"/>
      <c r="E110" s="155" t="s">
        <v>168</v>
      </c>
      <c r="F110" s="382" t="s">
        <v>179</v>
      </c>
      <c r="G110" s="382"/>
      <c r="H110" s="160"/>
      <c r="I110" s="129"/>
      <c r="J110" s="129"/>
      <c r="K110" s="130"/>
      <c r="L110" s="130"/>
      <c r="M110" s="130"/>
      <c r="N110" s="130"/>
    </row>
    <row r="111" spans="1:14" ht="21" customHeight="1">
      <c r="A111" s="273"/>
      <c r="B111" s="120"/>
      <c r="C111" s="163"/>
      <c r="D111" s="120"/>
      <c r="E111" s="120"/>
      <c r="F111" s="164" t="s">
        <v>180</v>
      </c>
      <c r="G111" s="94"/>
      <c r="H111" s="156"/>
      <c r="I111" s="129"/>
      <c r="J111" s="129"/>
      <c r="K111" s="130"/>
      <c r="L111" s="130"/>
      <c r="M111" s="130"/>
      <c r="N111" s="130"/>
    </row>
    <row r="112" spans="1:14" ht="21" customHeight="1">
      <c r="A112" s="273"/>
      <c r="B112" s="120"/>
      <c r="C112" s="163"/>
      <c r="D112" s="120"/>
      <c r="E112" s="117"/>
      <c r="F112" s="164" t="s">
        <v>181</v>
      </c>
      <c r="G112" s="94"/>
      <c r="H112" s="156"/>
      <c r="I112" s="131">
        <v>4.8</v>
      </c>
      <c r="J112" s="131">
        <f>I112</f>
        <v>4.8</v>
      </c>
      <c r="K112" s="73"/>
      <c r="L112" s="73"/>
      <c r="M112" s="73"/>
      <c r="N112" s="73"/>
    </row>
    <row r="113" spans="1:14" s="72" customFormat="1" ht="21" customHeight="1">
      <c r="A113" s="274"/>
      <c r="B113" s="120"/>
      <c r="C113" s="163"/>
      <c r="D113" s="120"/>
      <c r="E113" s="155" t="s">
        <v>170</v>
      </c>
      <c r="F113" s="382" t="s">
        <v>182</v>
      </c>
      <c r="G113" s="382"/>
      <c r="H113" s="160"/>
      <c r="I113" s="131"/>
      <c r="J113" s="131"/>
      <c r="K113" s="73"/>
      <c r="L113" s="73"/>
      <c r="M113" s="73"/>
      <c r="N113" s="73"/>
    </row>
    <row r="114" spans="1:14" ht="21" customHeight="1">
      <c r="A114" s="272"/>
      <c r="B114" s="120"/>
      <c r="C114" s="163"/>
      <c r="D114" s="120"/>
      <c r="E114" s="120"/>
      <c r="F114" s="164" t="s">
        <v>180</v>
      </c>
      <c r="G114" s="94"/>
      <c r="H114" s="156"/>
      <c r="I114" s="103"/>
      <c r="J114" s="101"/>
      <c r="K114" s="94"/>
      <c r="L114" s="94"/>
      <c r="M114" s="94"/>
      <c r="N114" s="94"/>
    </row>
    <row r="115" spans="1:14" ht="21" customHeight="1">
      <c r="A115" s="272"/>
      <c r="B115" s="120"/>
      <c r="C115" s="163"/>
      <c r="D115" s="117"/>
      <c r="E115" s="117"/>
      <c r="F115" s="164" t="s">
        <v>181</v>
      </c>
      <c r="G115" s="94"/>
      <c r="H115" s="156"/>
      <c r="I115" s="103"/>
      <c r="J115" s="101"/>
      <c r="K115" s="94"/>
      <c r="L115" s="94"/>
      <c r="M115" s="94"/>
      <c r="N115" s="94"/>
    </row>
    <row r="116" spans="1:14" ht="21" customHeight="1">
      <c r="A116" s="272"/>
      <c r="B116" s="120"/>
      <c r="C116" s="165"/>
      <c r="D116" s="161" t="s">
        <v>183</v>
      </c>
      <c r="E116" s="382" t="s">
        <v>184</v>
      </c>
      <c r="F116" s="382"/>
      <c r="G116" s="382"/>
      <c r="H116" s="160"/>
      <c r="I116" s="103"/>
      <c r="J116" s="101"/>
      <c r="K116" s="94"/>
      <c r="L116" s="94"/>
      <c r="M116" s="94"/>
      <c r="N116" s="94"/>
    </row>
    <row r="117" spans="1:14" ht="51.75" customHeight="1">
      <c r="A117" s="272"/>
      <c r="B117" s="117"/>
      <c r="C117" s="166">
        <v>2</v>
      </c>
      <c r="D117" s="389" t="s">
        <v>185</v>
      </c>
      <c r="E117" s="389"/>
      <c r="F117" s="389"/>
      <c r="G117" s="389"/>
      <c r="H117" s="160"/>
      <c r="I117" s="103"/>
      <c r="J117" s="101"/>
      <c r="K117" s="94"/>
      <c r="L117" s="94"/>
      <c r="M117" s="94"/>
      <c r="N117" s="94"/>
    </row>
    <row r="118" spans="1:14" ht="19.5" customHeight="1">
      <c r="A118" s="272">
        <v>2</v>
      </c>
      <c r="B118" s="114" t="s">
        <v>20</v>
      </c>
      <c r="C118" s="394" t="s">
        <v>186</v>
      </c>
      <c r="D118" s="395"/>
      <c r="E118" s="395"/>
      <c r="F118" s="395"/>
      <c r="G118" s="396"/>
      <c r="H118" s="156"/>
      <c r="I118" s="103"/>
      <c r="J118" s="101"/>
      <c r="K118" s="94"/>
      <c r="L118" s="94"/>
      <c r="M118" s="94"/>
      <c r="N118" s="94"/>
    </row>
    <row r="119" spans="1:14" ht="19.5" customHeight="1">
      <c r="A119" s="272"/>
      <c r="B119" s="117"/>
      <c r="C119" s="115"/>
      <c r="D119" s="390" t="s">
        <v>187</v>
      </c>
      <c r="E119" s="391"/>
      <c r="F119" s="391"/>
      <c r="G119" s="392"/>
      <c r="H119" s="156"/>
      <c r="I119" s="103"/>
      <c r="J119" s="101"/>
      <c r="K119" s="94"/>
      <c r="L119" s="94"/>
      <c r="M119" s="94"/>
      <c r="N119" s="94"/>
    </row>
    <row r="120" spans="1:14" ht="19.5" customHeight="1">
      <c r="A120" s="272">
        <v>3</v>
      </c>
      <c r="B120" s="114" t="s">
        <v>21</v>
      </c>
      <c r="C120" s="394" t="s">
        <v>188</v>
      </c>
      <c r="D120" s="395"/>
      <c r="E120" s="395"/>
      <c r="F120" s="395"/>
      <c r="G120" s="396"/>
      <c r="H120" s="156"/>
      <c r="I120" s="103"/>
      <c r="J120" s="101"/>
      <c r="K120" s="94"/>
      <c r="L120" s="94"/>
      <c r="M120" s="94"/>
      <c r="N120" s="94"/>
    </row>
    <row r="121" spans="1:14" ht="19.5" customHeight="1">
      <c r="A121" s="272"/>
      <c r="B121" s="117"/>
      <c r="C121" s="115"/>
      <c r="D121" s="390" t="s">
        <v>187</v>
      </c>
      <c r="E121" s="391"/>
      <c r="F121" s="391"/>
      <c r="G121" s="392"/>
      <c r="H121" s="156"/>
      <c r="I121" s="103"/>
      <c r="J121" s="101"/>
      <c r="K121" s="94"/>
      <c r="L121" s="94"/>
      <c r="M121" s="94"/>
      <c r="N121" s="94"/>
    </row>
    <row r="122" spans="1:14" ht="19.5" customHeight="1">
      <c r="A122" s="272">
        <v>4</v>
      </c>
      <c r="B122" s="119" t="s">
        <v>22</v>
      </c>
      <c r="C122" s="403" t="s">
        <v>189</v>
      </c>
      <c r="D122" s="404"/>
      <c r="E122" s="404"/>
      <c r="F122" s="404"/>
      <c r="G122" s="405"/>
      <c r="H122" s="160"/>
      <c r="I122" s="103"/>
      <c r="J122" s="101"/>
      <c r="K122" s="94"/>
      <c r="L122" s="94"/>
      <c r="M122" s="94"/>
      <c r="N122" s="94"/>
    </row>
    <row r="123" spans="1:14" ht="21" customHeight="1">
      <c r="A123" s="272"/>
      <c r="B123" s="120"/>
      <c r="C123" s="161">
        <v>1</v>
      </c>
      <c r="D123" s="394" t="s">
        <v>174</v>
      </c>
      <c r="E123" s="395"/>
      <c r="F123" s="395"/>
      <c r="G123" s="396"/>
      <c r="H123" s="160"/>
      <c r="I123" s="103"/>
      <c r="J123" s="101"/>
      <c r="K123" s="94"/>
      <c r="L123" s="94"/>
      <c r="M123" s="94"/>
      <c r="N123" s="94"/>
    </row>
    <row r="124" spans="1:14" ht="21" customHeight="1">
      <c r="A124" s="272"/>
      <c r="B124" s="117"/>
      <c r="C124" s="167">
        <v>2</v>
      </c>
      <c r="D124" s="394" t="s">
        <v>190</v>
      </c>
      <c r="E124" s="395"/>
      <c r="F124" s="395"/>
      <c r="G124" s="396"/>
      <c r="H124" s="156"/>
      <c r="I124" s="103"/>
      <c r="J124" s="101"/>
      <c r="K124" s="94"/>
      <c r="L124" s="94"/>
      <c r="M124" s="94"/>
      <c r="N124" s="94"/>
    </row>
    <row r="125" spans="1:14" ht="36" customHeight="1">
      <c r="A125" s="272">
        <v>5</v>
      </c>
      <c r="B125" s="119" t="s">
        <v>120</v>
      </c>
      <c r="C125" s="403" t="s">
        <v>191</v>
      </c>
      <c r="D125" s="404"/>
      <c r="E125" s="404"/>
      <c r="F125" s="404"/>
      <c r="G125" s="405"/>
      <c r="H125" s="160"/>
      <c r="I125" s="103"/>
      <c r="J125" s="101"/>
      <c r="K125" s="94"/>
      <c r="L125" s="94"/>
      <c r="M125" s="94"/>
      <c r="N125" s="94"/>
    </row>
    <row r="126" spans="1:14" ht="17.25" customHeight="1">
      <c r="A126" s="118"/>
      <c r="B126" s="120"/>
      <c r="C126" s="161">
        <v>1</v>
      </c>
      <c r="D126" s="394" t="s">
        <v>192</v>
      </c>
      <c r="E126" s="395"/>
      <c r="F126" s="395"/>
      <c r="G126" s="396"/>
      <c r="H126" s="160"/>
      <c r="I126" s="103"/>
      <c r="J126" s="101"/>
      <c r="K126" s="94"/>
      <c r="L126" s="94"/>
      <c r="M126" s="94"/>
      <c r="N126" s="94"/>
    </row>
    <row r="127" spans="1:14" ht="17.25" customHeight="1">
      <c r="A127" s="118"/>
      <c r="B127" s="120"/>
      <c r="C127" s="161">
        <v>2</v>
      </c>
      <c r="D127" s="394" t="s">
        <v>193</v>
      </c>
      <c r="E127" s="395"/>
      <c r="F127" s="395"/>
      <c r="G127" s="396"/>
      <c r="H127" s="160"/>
      <c r="I127" s="103"/>
      <c r="J127" s="101"/>
      <c r="K127" s="94"/>
      <c r="L127" s="94"/>
      <c r="M127" s="94"/>
      <c r="N127" s="94"/>
    </row>
    <row r="128" spans="1:14" ht="17.25" customHeight="1">
      <c r="A128" s="118"/>
      <c r="B128" s="117"/>
      <c r="C128" s="168">
        <v>3</v>
      </c>
      <c r="D128" s="415" t="s">
        <v>194</v>
      </c>
      <c r="E128" s="416"/>
      <c r="F128" s="416"/>
      <c r="G128" s="417"/>
      <c r="H128" s="156"/>
      <c r="I128" s="103"/>
      <c r="J128" s="101"/>
      <c r="K128" s="94"/>
      <c r="L128" s="94"/>
      <c r="M128" s="94"/>
      <c r="N128" s="94"/>
    </row>
    <row r="129" spans="1:14" ht="17.25" customHeight="1">
      <c r="A129" s="118"/>
      <c r="B129" s="383" t="s">
        <v>195</v>
      </c>
      <c r="C129" s="384"/>
      <c r="D129" s="384"/>
      <c r="E129" s="384"/>
      <c r="F129" s="384"/>
      <c r="G129" s="385"/>
      <c r="H129" s="156"/>
      <c r="I129" s="153">
        <f>SUM(I103:I128)</f>
        <v>12.3</v>
      </c>
      <c r="J129" s="153">
        <f>SUM(J103:J128)</f>
        <v>12.3</v>
      </c>
      <c r="K129" s="94"/>
      <c r="L129" s="94"/>
      <c r="M129" s="94"/>
      <c r="N129" s="94"/>
    </row>
    <row r="130" spans="1:14" ht="19.5" customHeight="1">
      <c r="A130" s="154" t="s">
        <v>196</v>
      </c>
      <c r="B130" s="400" t="s">
        <v>197</v>
      </c>
      <c r="C130" s="401"/>
      <c r="D130" s="401"/>
      <c r="E130" s="401"/>
      <c r="F130" s="401"/>
      <c r="G130" s="402"/>
      <c r="H130" s="132"/>
      <c r="I130" s="103"/>
      <c r="J130" s="101"/>
      <c r="K130" s="94"/>
      <c r="L130" s="94"/>
      <c r="M130" s="94"/>
      <c r="N130" s="94"/>
    </row>
    <row r="131" spans="1:14" ht="19.5" customHeight="1">
      <c r="A131" s="267">
        <v>1</v>
      </c>
      <c r="B131" s="114" t="s">
        <v>18</v>
      </c>
      <c r="C131" s="394" t="s">
        <v>198</v>
      </c>
      <c r="D131" s="395"/>
      <c r="E131" s="395"/>
      <c r="F131" s="395"/>
      <c r="G131" s="396"/>
      <c r="H131" s="132"/>
      <c r="I131" s="103"/>
      <c r="J131" s="101"/>
      <c r="K131" s="94"/>
      <c r="L131" s="94"/>
      <c r="M131" s="94"/>
      <c r="N131" s="94"/>
    </row>
    <row r="132" spans="1:14" ht="51" customHeight="1">
      <c r="A132" s="267"/>
      <c r="B132" s="117"/>
      <c r="C132" s="122"/>
      <c r="D132" s="418" t="s">
        <v>199</v>
      </c>
      <c r="E132" s="419"/>
      <c r="F132" s="419"/>
      <c r="G132" s="420"/>
      <c r="H132" s="132"/>
      <c r="I132" s="103"/>
      <c r="J132" s="101"/>
      <c r="K132" s="94"/>
      <c r="L132" s="94"/>
      <c r="M132" s="94"/>
      <c r="N132" s="94"/>
    </row>
    <row r="133" spans="1:14" ht="31.5" customHeight="1">
      <c r="A133" s="267">
        <v>2</v>
      </c>
      <c r="B133" s="119" t="s">
        <v>20</v>
      </c>
      <c r="C133" s="412" t="s">
        <v>200</v>
      </c>
      <c r="D133" s="413"/>
      <c r="E133" s="413"/>
      <c r="F133" s="413"/>
      <c r="G133" s="414"/>
      <c r="H133" s="169"/>
      <c r="I133" s="139"/>
      <c r="J133" s="140"/>
      <c r="K133" s="141"/>
      <c r="L133" s="141"/>
      <c r="M133" s="141"/>
      <c r="N133" s="141"/>
    </row>
    <row r="134" spans="1:14" ht="33" customHeight="1">
      <c r="A134" s="267"/>
      <c r="B134" s="117"/>
      <c r="C134" s="122"/>
      <c r="D134" s="403" t="s">
        <v>201</v>
      </c>
      <c r="E134" s="404"/>
      <c r="F134" s="404"/>
      <c r="G134" s="405"/>
      <c r="H134" s="132"/>
      <c r="I134" s="103"/>
      <c r="J134" s="101"/>
      <c r="K134" s="136"/>
      <c r="L134" s="94"/>
      <c r="M134" s="94"/>
      <c r="N134" s="94"/>
    </row>
    <row r="135" spans="1:14" ht="33.75" customHeight="1">
      <c r="A135" s="267">
        <v>3</v>
      </c>
      <c r="B135" s="119" t="s">
        <v>21</v>
      </c>
      <c r="C135" s="403" t="s">
        <v>202</v>
      </c>
      <c r="D135" s="404"/>
      <c r="E135" s="404"/>
      <c r="F135" s="404"/>
      <c r="G135" s="405"/>
      <c r="H135" s="132"/>
      <c r="I135" s="103"/>
      <c r="J135" s="101"/>
      <c r="K135" s="94"/>
      <c r="L135" s="94"/>
      <c r="M135" s="94"/>
      <c r="N135" s="94"/>
    </row>
    <row r="136" spans="1:14" ht="19.5" customHeight="1">
      <c r="A136" s="267"/>
      <c r="B136" s="117"/>
      <c r="C136" s="168">
        <v>1</v>
      </c>
      <c r="D136" s="394" t="s">
        <v>203</v>
      </c>
      <c r="E136" s="395"/>
      <c r="F136" s="395"/>
      <c r="G136" s="396"/>
      <c r="H136" s="132"/>
      <c r="I136" s="103"/>
      <c r="J136" s="101"/>
      <c r="K136" s="94"/>
      <c r="L136" s="94"/>
      <c r="M136" s="94"/>
      <c r="N136" s="94"/>
    </row>
    <row r="137" spans="1:14" ht="19.5" customHeight="1">
      <c r="A137" s="267"/>
      <c r="B137" s="120"/>
      <c r="C137" s="170"/>
      <c r="D137" s="114" t="s">
        <v>111</v>
      </c>
      <c r="E137" s="388" t="s">
        <v>204</v>
      </c>
      <c r="F137" s="388"/>
      <c r="G137" s="388"/>
      <c r="H137" s="132"/>
      <c r="I137" s="103"/>
      <c r="J137" s="101"/>
      <c r="K137" s="94"/>
      <c r="L137" s="94"/>
      <c r="M137" s="94"/>
      <c r="N137" s="94"/>
    </row>
    <row r="138" spans="1:14" ht="19.5" customHeight="1">
      <c r="A138" s="267"/>
      <c r="B138" s="120"/>
      <c r="C138" s="170"/>
      <c r="D138" s="120"/>
      <c r="E138" s="161" t="s">
        <v>168</v>
      </c>
      <c r="F138" s="164" t="s">
        <v>192</v>
      </c>
      <c r="G138" s="94"/>
      <c r="H138" s="132"/>
      <c r="I138" s="103"/>
      <c r="J138" s="101"/>
      <c r="K138" s="94"/>
      <c r="L138" s="94"/>
      <c r="M138" s="94"/>
      <c r="N138" s="94"/>
    </row>
    <row r="139" spans="1:14" ht="19.5" customHeight="1">
      <c r="A139" s="267"/>
      <c r="B139" s="120"/>
      <c r="C139" s="170"/>
      <c r="D139" s="120"/>
      <c r="E139" s="161" t="s">
        <v>170</v>
      </c>
      <c r="F139" s="164" t="s">
        <v>193</v>
      </c>
      <c r="G139" s="94"/>
      <c r="H139" s="132"/>
      <c r="I139" s="103"/>
      <c r="J139" s="101"/>
      <c r="K139" s="94"/>
      <c r="L139" s="94"/>
      <c r="M139" s="94"/>
      <c r="N139" s="94"/>
    </row>
    <row r="140" spans="1:14" ht="19.5" customHeight="1">
      <c r="A140" s="267"/>
      <c r="B140" s="120"/>
      <c r="C140" s="171"/>
      <c r="D140" s="117"/>
      <c r="E140" s="161" t="s">
        <v>176</v>
      </c>
      <c r="F140" s="164" t="s">
        <v>194</v>
      </c>
      <c r="G140" s="94"/>
      <c r="H140" s="132"/>
      <c r="I140" s="103"/>
      <c r="J140" s="101"/>
      <c r="K140" s="94"/>
      <c r="L140" s="94"/>
      <c r="M140" s="94"/>
      <c r="N140" s="94"/>
    </row>
    <row r="141" spans="1:14" ht="33" customHeight="1">
      <c r="A141" s="267"/>
      <c r="B141" s="120"/>
      <c r="C141" s="171"/>
      <c r="D141" s="119" t="s">
        <v>172</v>
      </c>
      <c r="E141" s="389" t="s">
        <v>205</v>
      </c>
      <c r="F141" s="389"/>
      <c r="G141" s="389"/>
      <c r="H141" s="132"/>
      <c r="I141" s="103"/>
      <c r="J141" s="101"/>
      <c r="K141" s="94"/>
      <c r="L141" s="94"/>
      <c r="M141" s="94"/>
      <c r="N141" s="94"/>
    </row>
    <row r="142" spans="1:14" ht="19.5" customHeight="1">
      <c r="A142" s="267"/>
      <c r="B142" s="120"/>
      <c r="C142" s="171"/>
      <c r="D142" s="120"/>
      <c r="E142" s="161" t="s">
        <v>168</v>
      </c>
      <c r="F142" s="164" t="s">
        <v>192</v>
      </c>
      <c r="G142" s="94"/>
      <c r="H142" s="132"/>
      <c r="I142" s="103"/>
      <c r="J142" s="101"/>
      <c r="K142" s="94"/>
      <c r="L142" s="94"/>
      <c r="M142" s="94"/>
      <c r="N142" s="94"/>
    </row>
    <row r="143" spans="1:14" ht="19.5" customHeight="1">
      <c r="A143" s="267"/>
      <c r="B143" s="120"/>
      <c r="C143" s="171"/>
      <c r="D143" s="120"/>
      <c r="E143" s="161" t="s">
        <v>170</v>
      </c>
      <c r="F143" s="164" t="s">
        <v>193</v>
      </c>
      <c r="G143" s="94"/>
      <c r="H143" s="132"/>
      <c r="I143" s="103"/>
      <c r="J143" s="101"/>
      <c r="K143" s="94"/>
      <c r="L143" s="94"/>
      <c r="M143" s="94"/>
      <c r="N143" s="94"/>
    </row>
    <row r="144" spans="1:14" ht="19.5" customHeight="1">
      <c r="A144" s="267"/>
      <c r="B144" s="120"/>
      <c r="C144" s="172"/>
      <c r="D144" s="117"/>
      <c r="E144" s="161" t="s">
        <v>176</v>
      </c>
      <c r="F144" s="164" t="s">
        <v>194</v>
      </c>
      <c r="G144" s="94"/>
      <c r="H144" s="132"/>
      <c r="I144" s="103"/>
      <c r="J144" s="101"/>
      <c r="K144" s="94"/>
      <c r="L144" s="94"/>
      <c r="M144" s="94"/>
      <c r="N144" s="94"/>
    </row>
    <row r="145" spans="1:14" ht="19.5" customHeight="1">
      <c r="A145" s="267"/>
      <c r="B145" s="117"/>
      <c r="C145" s="168">
        <v>2</v>
      </c>
      <c r="D145" s="394" t="s">
        <v>206</v>
      </c>
      <c r="E145" s="395"/>
      <c r="F145" s="395"/>
      <c r="G145" s="396"/>
      <c r="H145" s="132"/>
      <c r="I145" s="103">
        <v>2</v>
      </c>
      <c r="J145" s="101">
        <f>I145</f>
        <v>2</v>
      </c>
      <c r="K145" s="94"/>
      <c r="L145" s="94"/>
      <c r="M145" s="94"/>
      <c r="N145" s="94"/>
    </row>
    <row r="146" spans="1:14" ht="49.5" customHeight="1">
      <c r="A146" s="267">
        <v>4</v>
      </c>
      <c r="B146" s="119" t="s">
        <v>22</v>
      </c>
      <c r="C146" s="406" t="s">
        <v>207</v>
      </c>
      <c r="D146" s="407"/>
      <c r="E146" s="407"/>
      <c r="F146" s="407"/>
      <c r="G146" s="408"/>
      <c r="H146" s="132"/>
      <c r="I146" s="103"/>
      <c r="J146" s="101"/>
      <c r="K146" s="94"/>
      <c r="L146" s="94"/>
      <c r="M146" s="94"/>
      <c r="N146" s="94"/>
    </row>
    <row r="147" spans="1:14" ht="19.5" customHeight="1">
      <c r="A147" s="267"/>
      <c r="B147" s="120"/>
      <c r="C147" s="168">
        <v>1</v>
      </c>
      <c r="D147" s="394" t="s">
        <v>208</v>
      </c>
      <c r="E147" s="395"/>
      <c r="F147" s="395"/>
      <c r="G147" s="396"/>
      <c r="H147" s="132"/>
      <c r="I147" s="103"/>
      <c r="J147" s="101"/>
      <c r="K147" s="94"/>
      <c r="L147" s="94"/>
      <c r="M147" s="94"/>
      <c r="N147" s="94"/>
    </row>
    <row r="148" spans="1:14" ht="19.5" customHeight="1">
      <c r="A148" s="267"/>
      <c r="B148" s="120"/>
      <c r="C148" s="161">
        <v>2</v>
      </c>
      <c r="D148" s="394" t="s">
        <v>209</v>
      </c>
      <c r="E148" s="395"/>
      <c r="F148" s="395"/>
      <c r="G148" s="396"/>
      <c r="H148" s="132"/>
      <c r="I148" s="103"/>
      <c r="J148" s="101"/>
      <c r="K148" s="94"/>
      <c r="L148" s="94"/>
      <c r="M148" s="94"/>
      <c r="N148" s="94"/>
    </row>
    <row r="149" spans="1:14" ht="19.5" customHeight="1">
      <c r="A149" s="267"/>
      <c r="B149" s="162"/>
      <c r="C149" s="161">
        <v>3</v>
      </c>
      <c r="D149" s="409" t="s">
        <v>210</v>
      </c>
      <c r="E149" s="410"/>
      <c r="F149" s="410"/>
      <c r="G149" s="411"/>
      <c r="H149" s="132"/>
      <c r="I149" s="103"/>
      <c r="J149" s="101"/>
      <c r="K149" s="94"/>
      <c r="L149" s="94"/>
      <c r="M149" s="94"/>
      <c r="N149" s="94"/>
    </row>
    <row r="150" spans="1:14" ht="19.5" customHeight="1">
      <c r="A150" s="267">
        <v>5</v>
      </c>
      <c r="B150" s="155" t="s">
        <v>120</v>
      </c>
      <c r="C150" s="394" t="s">
        <v>211</v>
      </c>
      <c r="D150" s="395"/>
      <c r="E150" s="395"/>
      <c r="F150" s="395"/>
      <c r="G150" s="396"/>
      <c r="H150" s="142"/>
      <c r="I150" s="103"/>
      <c r="J150" s="101"/>
      <c r="K150" s="94"/>
      <c r="L150" s="94"/>
      <c r="M150" s="94"/>
      <c r="N150" s="94"/>
    </row>
    <row r="151" spans="1:14" ht="36" customHeight="1">
      <c r="A151" s="118"/>
      <c r="B151" s="162"/>
      <c r="C151" s="113"/>
      <c r="D151" s="394" t="s">
        <v>212</v>
      </c>
      <c r="E151" s="395"/>
      <c r="F151" s="395"/>
      <c r="G151" s="396"/>
      <c r="H151" s="142"/>
      <c r="I151" s="103"/>
      <c r="J151" s="101"/>
      <c r="K151" s="94"/>
      <c r="L151" s="94"/>
      <c r="M151" s="94"/>
      <c r="N151" s="94"/>
    </row>
    <row r="152" spans="1:14" ht="36" customHeight="1">
      <c r="A152" s="118"/>
      <c r="B152" s="397" t="s">
        <v>213</v>
      </c>
      <c r="C152" s="398"/>
      <c r="D152" s="398"/>
      <c r="E152" s="398"/>
      <c r="F152" s="398"/>
      <c r="G152" s="399"/>
      <c r="H152" s="142"/>
      <c r="I152" s="153">
        <f>SUM(I132:I136)+SUM(I138:I151)</f>
        <v>2</v>
      </c>
      <c r="J152" s="153">
        <f>SUM(J132:J136)+SUM(J138:J151)</f>
        <v>2</v>
      </c>
      <c r="K152" s="94"/>
      <c r="L152" s="94"/>
      <c r="M152" s="94"/>
      <c r="N152" s="94"/>
    </row>
    <row r="153" spans="1:14" ht="24.75" customHeight="1">
      <c r="A153" s="173"/>
      <c r="B153" s="383" t="s">
        <v>214</v>
      </c>
      <c r="C153" s="384"/>
      <c r="D153" s="384"/>
      <c r="E153" s="384"/>
      <c r="F153" s="384"/>
      <c r="G153" s="385"/>
      <c r="H153" s="142"/>
      <c r="I153" s="153">
        <f>I44+I98+I129+I152</f>
        <v>171.3</v>
      </c>
      <c r="J153" s="174">
        <f>I153</f>
        <v>171.3</v>
      </c>
      <c r="K153" s="94"/>
      <c r="L153" s="94"/>
      <c r="M153" s="94"/>
      <c r="N153" s="94"/>
    </row>
    <row r="154" spans="1:14" ht="19.5" customHeight="1">
      <c r="A154" s="175" t="s">
        <v>215</v>
      </c>
      <c r="B154" s="400" t="s">
        <v>216</v>
      </c>
      <c r="C154" s="401"/>
      <c r="D154" s="401"/>
      <c r="E154" s="401"/>
      <c r="F154" s="401"/>
      <c r="G154" s="402"/>
      <c r="H154" s="132"/>
      <c r="I154" s="103"/>
      <c r="J154" s="101"/>
      <c r="K154" s="94"/>
      <c r="L154" s="94"/>
      <c r="M154" s="94"/>
      <c r="N154" s="94"/>
    </row>
    <row r="155" spans="1:14" ht="33.75" customHeight="1">
      <c r="A155" s="267">
        <v>1</v>
      </c>
      <c r="B155" s="176" t="s">
        <v>18</v>
      </c>
      <c r="C155" s="403" t="s">
        <v>217</v>
      </c>
      <c r="D155" s="404"/>
      <c r="E155" s="404"/>
      <c r="F155" s="404"/>
      <c r="G155" s="405"/>
      <c r="H155" s="132"/>
      <c r="I155" s="103"/>
      <c r="J155" s="101"/>
      <c r="K155" s="94"/>
      <c r="L155" s="94"/>
      <c r="M155" s="94"/>
      <c r="N155" s="94"/>
    </row>
    <row r="156" spans="1:14" ht="19.5" customHeight="1">
      <c r="A156" s="267"/>
      <c r="B156" s="157"/>
      <c r="C156" s="161">
        <v>1</v>
      </c>
      <c r="D156" s="388" t="s">
        <v>218</v>
      </c>
      <c r="E156" s="388"/>
      <c r="F156" s="388"/>
      <c r="G156" s="388"/>
      <c r="H156" s="132"/>
      <c r="I156" s="103"/>
      <c r="J156" s="101"/>
      <c r="K156" s="94"/>
      <c r="L156" s="94"/>
      <c r="M156" s="94"/>
      <c r="N156" s="94"/>
    </row>
    <row r="157" spans="1:14" ht="19.5" customHeight="1">
      <c r="A157" s="267"/>
      <c r="B157" s="162"/>
      <c r="C157" s="161">
        <v>2</v>
      </c>
      <c r="D157" s="382" t="s">
        <v>219</v>
      </c>
      <c r="E157" s="382"/>
      <c r="F157" s="382"/>
      <c r="G157" s="382"/>
      <c r="H157" s="132"/>
      <c r="I157" s="103"/>
      <c r="J157" s="101"/>
      <c r="K157" s="94"/>
      <c r="L157" s="94"/>
      <c r="M157" s="94"/>
      <c r="N157" s="94"/>
    </row>
    <row r="158" spans="1:14" ht="33" customHeight="1">
      <c r="A158" s="267">
        <v>2</v>
      </c>
      <c r="B158" s="176" t="s">
        <v>20</v>
      </c>
      <c r="C158" s="389" t="s">
        <v>220</v>
      </c>
      <c r="D158" s="389"/>
      <c r="E158" s="389"/>
      <c r="F158" s="389"/>
      <c r="G158" s="389"/>
      <c r="H158" s="132"/>
      <c r="I158" s="103"/>
      <c r="J158" s="101"/>
      <c r="K158" s="94"/>
      <c r="L158" s="94"/>
      <c r="M158" s="94"/>
      <c r="N158" s="94"/>
    </row>
    <row r="159" spans="1:14" ht="19.5" customHeight="1">
      <c r="A159" s="267"/>
      <c r="B159" s="157"/>
      <c r="C159" s="155">
        <v>1</v>
      </c>
      <c r="D159" s="382" t="s">
        <v>221</v>
      </c>
      <c r="E159" s="382"/>
      <c r="F159" s="382"/>
      <c r="G159" s="382"/>
      <c r="H159" s="132"/>
      <c r="I159" s="103"/>
      <c r="J159" s="101"/>
      <c r="K159" s="94"/>
      <c r="L159" s="94"/>
      <c r="M159" s="94"/>
      <c r="N159" s="94"/>
    </row>
    <row r="160" spans="1:14" ht="19.5" customHeight="1">
      <c r="A160" s="268"/>
      <c r="B160" s="157"/>
      <c r="C160" s="120"/>
      <c r="D160" s="112" t="s">
        <v>111</v>
      </c>
      <c r="E160" s="382" t="s">
        <v>222</v>
      </c>
      <c r="F160" s="382"/>
      <c r="G160" s="382"/>
      <c r="H160" s="125"/>
      <c r="I160" s="126"/>
      <c r="J160" s="126"/>
      <c r="K160" s="127"/>
      <c r="L160" s="127"/>
      <c r="M160" s="127"/>
      <c r="N160" s="127"/>
    </row>
    <row r="161" spans="1:14" ht="19.5" customHeight="1">
      <c r="A161" s="268"/>
      <c r="B161" s="157"/>
      <c r="C161" s="162"/>
      <c r="D161" s="112" t="s">
        <v>113</v>
      </c>
      <c r="E161" s="388" t="s">
        <v>223</v>
      </c>
      <c r="F161" s="388"/>
      <c r="G161" s="388"/>
      <c r="H161" s="128"/>
      <c r="I161" s="129"/>
      <c r="J161" s="129"/>
      <c r="K161" s="130"/>
      <c r="L161" s="130"/>
      <c r="M161" s="130"/>
      <c r="N161" s="130"/>
    </row>
    <row r="162" spans="1:14" ht="19.5" customHeight="1">
      <c r="A162" s="268"/>
      <c r="B162" s="157"/>
      <c r="C162" s="155">
        <v>2</v>
      </c>
      <c r="D162" s="382" t="s">
        <v>224</v>
      </c>
      <c r="E162" s="382"/>
      <c r="F162" s="382"/>
      <c r="G162" s="382"/>
      <c r="H162" s="128"/>
      <c r="I162" s="129"/>
      <c r="J162" s="129"/>
      <c r="K162" s="130"/>
      <c r="L162" s="130"/>
      <c r="M162" s="130"/>
      <c r="N162" s="130"/>
    </row>
    <row r="163" spans="1:14" ht="19.5" customHeight="1">
      <c r="A163" s="268"/>
      <c r="B163" s="120"/>
      <c r="C163" s="157"/>
      <c r="D163" s="112" t="s">
        <v>111</v>
      </c>
      <c r="E163" s="382" t="s">
        <v>222</v>
      </c>
      <c r="F163" s="382"/>
      <c r="G163" s="382"/>
      <c r="H163" s="74"/>
      <c r="I163" s="131"/>
      <c r="J163" s="131"/>
      <c r="K163" s="73"/>
      <c r="L163" s="73"/>
      <c r="M163" s="73"/>
      <c r="N163" s="73"/>
    </row>
    <row r="164" spans="1:14" s="72" customFormat="1" ht="19.5" customHeight="1">
      <c r="A164" s="269"/>
      <c r="B164" s="117"/>
      <c r="C164" s="162"/>
      <c r="D164" s="112" t="s">
        <v>113</v>
      </c>
      <c r="E164" s="388" t="s">
        <v>223</v>
      </c>
      <c r="F164" s="388"/>
      <c r="G164" s="388"/>
      <c r="H164" s="74"/>
      <c r="I164" s="131"/>
      <c r="J164" s="131"/>
      <c r="K164" s="73"/>
      <c r="L164" s="73"/>
      <c r="M164" s="73"/>
      <c r="N164" s="73"/>
    </row>
    <row r="165" spans="1:14" ht="19.5" customHeight="1">
      <c r="A165" s="267">
        <v>3</v>
      </c>
      <c r="B165" s="114" t="s">
        <v>21</v>
      </c>
      <c r="C165" s="382" t="s">
        <v>225</v>
      </c>
      <c r="D165" s="382"/>
      <c r="E165" s="382"/>
      <c r="F165" s="382"/>
      <c r="G165" s="382"/>
      <c r="H165" s="132"/>
      <c r="I165" s="103"/>
      <c r="J165" s="101"/>
      <c r="K165" s="94"/>
      <c r="L165" s="94"/>
      <c r="M165" s="94"/>
      <c r="N165" s="94"/>
    </row>
    <row r="166" spans="1:14" ht="19.5" customHeight="1">
      <c r="A166" s="267"/>
      <c r="B166" s="120"/>
      <c r="C166" s="155">
        <v>1</v>
      </c>
      <c r="D166" s="382" t="s">
        <v>192</v>
      </c>
      <c r="E166" s="382"/>
      <c r="F166" s="382"/>
      <c r="G166" s="382"/>
      <c r="H166" s="132"/>
      <c r="I166" s="103"/>
      <c r="J166" s="101"/>
      <c r="K166" s="94"/>
      <c r="L166" s="94"/>
      <c r="M166" s="94"/>
      <c r="N166" s="94"/>
    </row>
    <row r="167" spans="1:14" ht="19.5" customHeight="1">
      <c r="A167" s="267"/>
      <c r="B167" s="120"/>
      <c r="C167" s="157"/>
      <c r="D167" s="112" t="s">
        <v>226</v>
      </c>
      <c r="E167" s="388" t="s">
        <v>227</v>
      </c>
      <c r="F167" s="388"/>
      <c r="G167" s="388"/>
      <c r="H167" s="132"/>
      <c r="I167" s="103"/>
      <c r="J167" s="101"/>
      <c r="K167" s="94"/>
      <c r="L167" s="94"/>
      <c r="M167" s="94"/>
      <c r="N167" s="94"/>
    </row>
    <row r="168" spans="1:14" ht="19.5" customHeight="1">
      <c r="A168" s="267"/>
      <c r="B168" s="120"/>
      <c r="C168" s="157"/>
      <c r="D168" s="112" t="s">
        <v>172</v>
      </c>
      <c r="E168" s="388" t="s">
        <v>228</v>
      </c>
      <c r="F168" s="388"/>
      <c r="G168" s="388"/>
      <c r="H168" s="132"/>
      <c r="I168" s="103"/>
      <c r="J168" s="101"/>
      <c r="K168" s="94"/>
      <c r="L168" s="94"/>
      <c r="M168" s="94"/>
      <c r="N168" s="94"/>
    </row>
    <row r="169" spans="1:14" ht="19.5" customHeight="1">
      <c r="A169" s="267"/>
      <c r="B169" s="120"/>
      <c r="C169" s="162"/>
      <c r="D169" s="112" t="s">
        <v>229</v>
      </c>
      <c r="E169" s="388" t="s">
        <v>223</v>
      </c>
      <c r="F169" s="388"/>
      <c r="G169" s="388"/>
      <c r="H169" s="132"/>
      <c r="I169" s="103"/>
      <c r="J169" s="101"/>
      <c r="K169" s="94"/>
      <c r="L169" s="94"/>
      <c r="M169" s="94"/>
      <c r="N169" s="94"/>
    </row>
    <row r="170" spans="1:14" ht="19.5" customHeight="1">
      <c r="A170" s="267"/>
      <c r="B170" s="120"/>
      <c r="C170" s="155">
        <v>2</v>
      </c>
      <c r="D170" s="382" t="s">
        <v>193</v>
      </c>
      <c r="E170" s="382"/>
      <c r="F170" s="382"/>
      <c r="G170" s="382"/>
      <c r="H170" s="132"/>
      <c r="I170" s="103"/>
      <c r="J170" s="101"/>
      <c r="K170" s="94"/>
      <c r="L170" s="94"/>
      <c r="M170" s="94"/>
      <c r="N170" s="94"/>
    </row>
    <row r="171" spans="1:14" ht="15" customHeight="1">
      <c r="A171" s="267"/>
      <c r="B171" s="120"/>
      <c r="C171" s="157"/>
      <c r="D171" s="112" t="s">
        <v>226</v>
      </c>
      <c r="E171" s="388" t="s">
        <v>227</v>
      </c>
      <c r="F171" s="388"/>
      <c r="G171" s="388"/>
      <c r="H171" s="132"/>
      <c r="I171" s="103"/>
      <c r="J171" s="101"/>
      <c r="K171" s="94"/>
      <c r="L171" s="94"/>
      <c r="M171" s="94"/>
      <c r="N171" s="94"/>
    </row>
    <row r="172" spans="1:14" ht="15" customHeight="1">
      <c r="A172" s="267"/>
      <c r="B172" s="120"/>
      <c r="C172" s="157"/>
      <c r="D172" s="112" t="s">
        <v>172</v>
      </c>
      <c r="E172" s="388" t="s">
        <v>228</v>
      </c>
      <c r="F172" s="388"/>
      <c r="G172" s="388"/>
      <c r="H172" s="132"/>
      <c r="I172" s="103"/>
      <c r="J172" s="101"/>
      <c r="K172" s="94"/>
      <c r="L172" s="94"/>
      <c r="M172" s="94"/>
      <c r="N172" s="94"/>
    </row>
    <row r="173" spans="1:14" ht="15" customHeight="1">
      <c r="A173" s="267"/>
      <c r="B173" s="117"/>
      <c r="C173" s="162"/>
      <c r="D173" s="112" t="s">
        <v>229</v>
      </c>
      <c r="E173" s="388" t="s">
        <v>223</v>
      </c>
      <c r="F173" s="388"/>
      <c r="G173" s="388"/>
      <c r="H173" s="132"/>
      <c r="I173" s="103"/>
      <c r="J173" s="101"/>
      <c r="K173" s="94"/>
      <c r="L173" s="94"/>
      <c r="M173" s="94"/>
      <c r="N173" s="94"/>
    </row>
    <row r="174" spans="1:14" ht="19.5" customHeight="1">
      <c r="A174" s="267">
        <v>4</v>
      </c>
      <c r="B174" s="114" t="s">
        <v>22</v>
      </c>
      <c r="C174" s="382" t="s">
        <v>230</v>
      </c>
      <c r="D174" s="382"/>
      <c r="E174" s="382"/>
      <c r="F174" s="382"/>
      <c r="G174" s="382"/>
      <c r="H174" s="132"/>
      <c r="I174" s="177"/>
      <c r="J174" s="101"/>
      <c r="K174" s="94"/>
      <c r="L174" s="94"/>
      <c r="M174" s="94"/>
      <c r="N174" s="94"/>
    </row>
    <row r="175" spans="1:14" ht="33.75" customHeight="1">
      <c r="A175" s="267"/>
      <c r="B175" s="117"/>
      <c r="C175" s="115"/>
      <c r="D175" s="382" t="s">
        <v>231</v>
      </c>
      <c r="E175" s="382"/>
      <c r="F175" s="382"/>
      <c r="G175" s="382"/>
      <c r="H175" s="132"/>
      <c r="I175" s="177"/>
      <c r="J175" s="101"/>
      <c r="K175" s="94"/>
      <c r="L175" s="94"/>
      <c r="M175" s="94"/>
      <c r="N175" s="94"/>
    </row>
    <row r="176" spans="1:14" ht="31.5" customHeight="1">
      <c r="A176" s="267">
        <v>5</v>
      </c>
      <c r="B176" s="119" t="s">
        <v>120</v>
      </c>
      <c r="C176" s="389" t="s">
        <v>232</v>
      </c>
      <c r="D176" s="389"/>
      <c r="E176" s="389"/>
      <c r="F176" s="389"/>
      <c r="G176" s="389"/>
      <c r="H176" s="132"/>
      <c r="I176" s="177"/>
      <c r="J176" s="101"/>
      <c r="K176" s="94"/>
      <c r="L176" s="94"/>
      <c r="M176" s="94"/>
      <c r="N176" s="94"/>
    </row>
    <row r="177" spans="1:14" ht="19.5" customHeight="1">
      <c r="A177" s="267"/>
      <c r="B177" s="120"/>
      <c r="C177" s="155">
        <v>1</v>
      </c>
      <c r="D177" s="393" t="s">
        <v>233</v>
      </c>
      <c r="E177" s="393"/>
      <c r="F177" s="393"/>
      <c r="G177" s="393"/>
      <c r="H177" s="169"/>
      <c r="I177" s="178"/>
      <c r="J177" s="140"/>
      <c r="K177" s="141"/>
      <c r="L177" s="141"/>
      <c r="M177" s="141"/>
      <c r="N177" s="141"/>
    </row>
    <row r="178" spans="1:14" ht="19.5" customHeight="1">
      <c r="A178" s="270"/>
      <c r="B178" s="117"/>
      <c r="C178" s="161">
        <v>2</v>
      </c>
      <c r="D178" s="382" t="s">
        <v>234</v>
      </c>
      <c r="E178" s="382"/>
      <c r="F178" s="382"/>
      <c r="G178" s="382"/>
      <c r="H178" s="132"/>
      <c r="I178" s="179"/>
      <c r="J178" s="101"/>
      <c r="K178" s="94"/>
      <c r="L178" s="94"/>
      <c r="M178" s="94"/>
      <c r="N178" s="94"/>
    </row>
    <row r="179" spans="1:14" ht="19.5" customHeight="1">
      <c r="A179" s="270">
        <v>6</v>
      </c>
      <c r="B179" s="114" t="s">
        <v>124</v>
      </c>
      <c r="C179" s="382" t="s">
        <v>235</v>
      </c>
      <c r="D179" s="382"/>
      <c r="E179" s="382"/>
      <c r="F179" s="382"/>
      <c r="G179" s="382"/>
      <c r="H179" s="132"/>
      <c r="I179" s="177"/>
      <c r="J179" s="101"/>
      <c r="K179" s="94"/>
      <c r="L179" s="94"/>
      <c r="M179" s="94"/>
      <c r="N179" s="94"/>
    </row>
    <row r="180" spans="1:14" ht="19.5" customHeight="1">
      <c r="A180" s="270"/>
      <c r="B180" s="120"/>
      <c r="C180" s="155">
        <v>1</v>
      </c>
      <c r="D180" s="382" t="s">
        <v>236</v>
      </c>
      <c r="E180" s="382"/>
      <c r="F180" s="382"/>
      <c r="G180" s="382"/>
      <c r="H180" s="132"/>
      <c r="I180" s="177"/>
      <c r="J180" s="101"/>
      <c r="K180" s="94"/>
      <c r="L180" s="94"/>
      <c r="M180" s="94"/>
      <c r="N180" s="94"/>
    </row>
    <row r="181" spans="1:14" ht="19.5" customHeight="1">
      <c r="A181" s="267"/>
      <c r="B181" s="120"/>
      <c r="C181" s="157"/>
      <c r="D181" s="112" t="s">
        <v>111</v>
      </c>
      <c r="E181" s="390" t="s">
        <v>237</v>
      </c>
      <c r="F181" s="391"/>
      <c r="G181" s="392"/>
      <c r="H181" s="132"/>
      <c r="I181" s="177"/>
      <c r="J181" s="101"/>
      <c r="K181" s="94"/>
      <c r="L181" s="94"/>
      <c r="M181" s="94"/>
      <c r="N181" s="94"/>
    </row>
    <row r="182" spans="1:14" ht="19.5" customHeight="1">
      <c r="A182" s="267"/>
      <c r="B182" s="120"/>
      <c r="C182" s="162"/>
      <c r="D182" s="112" t="s">
        <v>113</v>
      </c>
      <c r="E182" s="388" t="s">
        <v>223</v>
      </c>
      <c r="F182" s="388"/>
      <c r="G182" s="388"/>
      <c r="H182" s="132"/>
      <c r="I182" s="177"/>
      <c r="J182" s="101"/>
      <c r="K182" s="94"/>
      <c r="L182" s="94"/>
      <c r="M182" s="94"/>
      <c r="N182" s="94"/>
    </row>
    <row r="183" spans="1:14" ht="19.5" customHeight="1">
      <c r="A183" s="271"/>
      <c r="B183" s="120"/>
      <c r="C183" s="155">
        <v>2</v>
      </c>
      <c r="D183" s="382" t="s">
        <v>238</v>
      </c>
      <c r="E183" s="382"/>
      <c r="F183" s="382"/>
      <c r="G183" s="382"/>
      <c r="H183" s="132"/>
      <c r="I183" s="103"/>
      <c r="J183" s="101"/>
      <c r="K183" s="94"/>
      <c r="L183" s="94"/>
      <c r="M183" s="94"/>
      <c r="N183" s="94"/>
    </row>
    <row r="184" spans="1:14" ht="19.5" customHeight="1">
      <c r="A184" s="271"/>
      <c r="B184" s="120"/>
      <c r="C184" s="157"/>
      <c r="D184" s="112" t="s">
        <v>111</v>
      </c>
      <c r="E184" s="390" t="s">
        <v>237</v>
      </c>
      <c r="F184" s="391"/>
      <c r="G184" s="392"/>
      <c r="H184" s="132"/>
      <c r="I184" s="177"/>
      <c r="J184" s="101"/>
      <c r="K184" s="94"/>
      <c r="L184" s="94"/>
      <c r="M184" s="94"/>
      <c r="N184" s="94"/>
    </row>
    <row r="185" spans="1:14" ht="19.5" customHeight="1">
      <c r="A185" s="271"/>
      <c r="B185" s="120"/>
      <c r="C185" s="162"/>
      <c r="D185" s="112" t="s">
        <v>113</v>
      </c>
      <c r="E185" s="159" t="s">
        <v>223</v>
      </c>
      <c r="F185" s="159"/>
      <c r="G185" s="94"/>
      <c r="H185" s="132"/>
      <c r="I185" s="103">
        <v>1</v>
      </c>
      <c r="J185" s="101">
        <f>I185</f>
        <v>1</v>
      </c>
      <c r="K185" s="94"/>
      <c r="L185" s="94"/>
      <c r="M185" s="94"/>
      <c r="N185" s="94"/>
    </row>
    <row r="186" spans="1:14" ht="19.5" customHeight="1">
      <c r="A186" s="267">
        <v>7</v>
      </c>
      <c r="B186" s="157" t="s">
        <v>127</v>
      </c>
      <c r="C186" s="382" t="s">
        <v>239</v>
      </c>
      <c r="D186" s="382"/>
      <c r="E186" s="382"/>
      <c r="F186" s="382"/>
      <c r="G186" s="382"/>
      <c r="H186" s="132"/>
      <c r="I186" s="103"/>
      <c r="J186" s="101"/>
      <c r="K186" s="94"/>
      <c r="L186" s="94"/>
      <c r="M186" s="94"/>
      <c r="N186" s="94"/>
    </row>
    <row r="187" spans="1:14" ht="19.5" customHeight="1">
      <c r="A187" s="267"/>
      <c r="B187" s="157"/>
      <c r="C187" s="176">
        <v>1</v>
      </c>
      <c r="D187" s="389" t="s">
        <v>240</v>
      </c>
      <c r="E187" s="389"/>
      <c r="F187" s="389"/>
      <c r="G187" s="389"/>
      <c r="H187" s="132"/>
      <c r="I187" s="103"/>
      <c r="J187" s="101"/>
      <c r="K187" s="94"/>
      <c r="L187" s="94"/>
      <c r="M187" s="94"/>
      <c r="N187" s="94"/>
    </row>
    <row r="188" spans="1:14" ht="19.5" customHeight="1">
      <c r="A188" s="267"/>
      <c r="B188" s="120"/>
      <c r="C188" s="157"/>
      <c r="D188" s="112" t="s">
        <v>226</v>
      </c>
      <c r="E188" s="382" t="s">
        <v>241</v>
      </c>
      <c r="F188" s="382"/>
      <c r="G188" s="382"/>
      <c r="H188" s="132"/>
      <c r="I188" s="177"/>
      <c r="J188" s="101"/>
      <c r="K188" s="94"/>
      <c r="L188" s="94"/>
      <c r="M188" s="94"/>
      <c r="N188" s="94"/>
    </row>
    <row r="189" spans="1:14" ht="19.5" customHeight="1">
      <c r="A189" s="267"/>
      <c r="B189" s="157"/>
      <c r="C189" s="157"/>
      <c r="D189" s="112" t="s">
        <v>172</v>
      </c>
      <c r="E189" s="382" t="s">
        <v>242</v>
      </c>
      <c r="F189" s="382"/>
      <c r="G189" s="382"/>
      <c r="H189" s="132"/>
      <c r="I189" s="177"/>
      <c r="J189" s="101"/>
      <c r="K189" s="94"/>
      <c r="L189" s="94"/>
      <c r="M189" s="94"/>
      <c r="N189" s="94"/>
    </row>
    <row r="190" spans="1:14" ht="19.5" customHeight="1">
      <c r="A190" s="267"/>
      <c r="B190" s="157"/>
      <c r="C190" s="162"/>
      <c r="D190" s="112" t="s">
        <v>229</v>
      </c>
      <c r="E190" s="382" t="s">
        <v>243</v>
      </c>
      <c r="F190" s="382"/>
      <c r="G190" s="382"/>
      <c r="H190" s="132"/>
      <c r="I190" s="103"/>
      <c r="J190" s="101"/>
      <c r="K190" s="94"/>
      <c r="L190" s="94"/>
      <c r="M190" s="94"/>
      <c r="N190" s="94"/>
    </row>
    <row r="191" spans="1:14" ht="19.5" customHeight="1">
      <c r="A191" s="267"/>
      <c r="B191" s="157"/>
      <c r="C191" s="155">
        <v>2</v>
      </c>
      <c r="D191" s="382" t="s">
        <v>244</v>
      </c>
      <c r="E191" s="382"/>
      <c r="F191" s="382"/>
      <c r="G191" s="382"/>
      <c r="H191" s="132"/>
      <c r="I191" s="180"/>
      <c r="J191" s="101"/>
      <c r="K191" s="94"/>
      <c r="L191" s="94"/>
      <c r="M191" s="94"/>
      <c r="N191" s="94"/>
    </row>
    <row r="192" spans="1:14" ht="19.5" customHeight="1">
      <c r="A192" s="267"/>
      <c r="B192" s="157"/>
      <c r="C192" s="157"/>
      <c r="D192" s="73" t="s">
        <v>111</v>
      </c>
      <c r="E192" s="388" t="s">
        <v>192</v>
      </c>
      <c r="F192" s="388"/>
      <c r="G192" s="388"/>
      <c r="H192" s="132"/>
      <c r="I192" s="180"/>
      <c r="J192" s="101"/>
      <c r="K192" s="94"/>
      <c r="L192" s="94"/>
      <c r="M192" s="94"/>
      <c r="N192" s="94"/>
    </row>
    <row r="193" spans="1:14" ht="19.5" customHeight="1">
      <c r="A193" s="267"/>
      <c r="B193" s="157"/>
      <c r="C193" s="157"/>
      <c r="D193" s="73" t="s">
        <v>172</v>
      </c>
      <c r="E193" s="388" t="s">
        <v>193</v>
      </c>
      <c r="F193" s="388"/>
      <c r="G193" s="388"/>
      <c r="H193" s="132"/>
      <c r="I193" s="180"/>
      <c r="J193" s="101"/>
      <c r="K193" s="94"/>
      <c r="L193" s="94"/>
      <c r="M193" s="94"/>
      <c r="N193" s="94"/>
    </row>
    <row r="194" spans="1:14" ht="19.5" customHeight="1">
      <c r="A194" s="267"/>
      <c r="B194" s="162"/>
      <c r="C194" s="162"/>
      <c r="D194" s="73" t="s">
        <v>229</v>
      </c>
      <c r="E194" s="388" t="s">
        <v>245</v>
      </c>
      <c r="F194" s="388"/>
      <c r="G194" s="388"/>
      <c r="H194" s="132"/>
      <c r="I194" s="180"/>
      <c r="J194" s="101"/>
      <c r="K194" s="94"/>
      <c r="L194" s="94"/>
      <c r="M194" s="94"/>
      <c r="N194" s="94"/>
    </row>
    <row r="195" spans="1:14" ht="35.25" customHeight="1">
      <c r="A195" s="267">
        <v>8</v>
      </c>
      <c r="B195" s="119" t="s">
        <v>130</v>
      </c>
      <c r="C195" s="389" t="s">
        <v>246</v>
      </c>
      <c r="D195" s="389"/>
      <c r="E195" s="389"/>
      <c r="F195" s="389"/>
      <c r="G195" s="389"/>
      <c r="H195" s="181"/>
      <c r="I195" s="103"/>
      <c r="J195" s="101"/>
      <c r="K195" s="94"/>
      <c r="L195" s="94"/>
      <c r="M195" s="94"/>
      <c r="N195" s="94"/>
    </row>
    <row r="196" spans="1:14" ht="19.5" customHeight="1">
      <c r="A196" s="267"/>
      <c r="B196" s="120"/>
      <c r="C196" s="161">
        <v>1</v>
      </c>
      <c r="D196" s="382" t="s">
        <v>247</v>
      </c>
      <c r="E196" s="382"/>
      <c r="F196" s="382"/>
      <c r="G196" s="382"/>
      <c r="H196" s="181"/>
      <c r="I196" s="103"/>
      <c r="J196" s="101"/>
      <c r="K196" s="94"/>
      <c r="L196" s="94"/>
      <c r="M196" s="94"/>
      <c r="N196" s="94"/>
    </row>
    <row r="197" spans="1:14" ht="19.5" customHeight="1">
      <c r="A197" s="267"/>
      <c r="B197" s="120"/>
      <c r="C197" s="161">
        <v>2</v>
      </c>
      <c r="D197" s="382" t="s">
        <v>248</v>
      </c>
      <c r="E197" s="382"/>
      <c r="F197" s="382"/>
      <c r="G197" s="382"/>
      <c r="H197" s="132"/>
      <c r="I197" s="180"/>
      <c r="J197" s="101"/>
      <c r="K197" s="94"/>
      <c r="L197" s="94"/>
      <c r="M197" s="94"/>
      <c r="N197" s="94"/>
    </row>
    <row r="198" spans="1:14" ht="19.5" customHeight="1">
      <c r="A198" s="267"/>
      <c r="B198" s="162"/>
      <c r="C198" s="161">
        <v>3</v>
      </c>
      <c r="D198" s="382" t="s">
        <v>249</v>
      </c>
      <c r="E198" s="382"/>
      <c r="F198" s="382"/>
      <c r="G198" s="382"/>
      <c r="H198" s="132"/>
      <c r="I198" s="180"/>
      <c r="J198" s="101"/>
      <c r="K198" s="94"/>
      <c r="L198" s="94"/>
      <c r="M198" s="94"/>
      <c r="N198" s="94"/>
    </row>
    <row r="199" spans="1:14" ht="19.5" customHeight="1">
      <c r="A199" s="267">
        <v>9</v>
      </c>
      <c r="B199" s="155" t="s">
        <v>93</v>
      </c>
      <c r="C199" s="382" t="s">
        <v>250</v>
      </c>
      <c r="D199" s="382"/>
      <c r="E199" s="382"/>
      <c r="F199" s="382"/>
      <c r="G199" s="382"/>
      <c r="H199" s="132"/>
      <c r="I199" s="180"/>
      <c r="J199" s="101"/>
      <c r="K199" s="94"/>
      <c r="L199" s="94"/>
      <c r="M199" s="94"/>
      <c r="N199" s="94"/>
    </row>
    <row r="200" spans="1:14" ht="19.5" customHeight="1">
      <c r="A200" s="267"/>
      <c r="B200" s="157"/>
      <c r="C200" s="161">
        <v>1</v>
      </c>
      <c r="D200" s="164" t="s">
        <v>192</v>
      </c>
      <c r="E200" s="164"/>
      <c r="F200" s="164"/>
      <c r="G200" s="164"/>
      <c r="H200" s="132"/>
      <c r="I200" s="180"/>
      <c r="J200" s="101"/>
      <c r="K200" s="94"/>
      <c r="L200" s="94"/>
      <c r="M200" s="94"/>
      <c r="N200" s="94"/>
    </row>
    <row r="201" spans="1:14" ht="19.5" customHeight="1">
      <c r="A201" s="267"/>
      <c r="B201" s="157"/>
      <c r="C201" s="161">
        <v>2</v>
      </c>
      <c r="D201" s="164" t="s">
        <v>193</v>
      </c>
      <c r="E201" s="164"/>
      <c r="F201" s="164"/>
      <c r="G201" s="94"/>
      <c r="H201" s="132"/>
      <c r="I201" s="180"/>
      <c r="J201" s="101"/>
      <c r="K201" s="94"/>
      <c r="L201" s="94"/>
      <c r="M201" s="94"/>
      <c r="N201" s="94"/>
    </row>
    <row r="202" spans="1:14" ht="19.5" customHeight="1">
      <c r="A202" s="267"/>
      <c r="B202" s="162"/>
      <c r="C202" s="161">
        <v>3</v>
      </c>
      <c r="D202" s="164" t="s">
        <v>251</v>
      </c>
      <c r="E202" s="164"/>
      <c r="F202" s="164"/>
      <c r="G202" s="94"/>
      <c r="H202" s="132"/>
      <c r="I202" s="180"/>
      <c r="J202" s="101"/>
      <c r="K202" s="94"/>
      <c r="L202" s="94"/>
      <c r="M202" s="94"/>
      <c r="N202" s="94"/>
    </row>
    <row r="203" spans="1:14" ht="19.5" customHeight="1">
      <c r="A203" s="268">
        <v>10</v>
      </c>
      <c r="B203" s="155" t="s">
        <v>136</v>
      </c>
      <c r="C203" s="382" t="s">
        <v>252</v>
      </c>
      <c r="D203" s="382"/>
      <c r="E203" s="382"/>
      <c r="F203" s="382"/>
      <c r="G203" s="382"/>
      <c r="H203" s="74"/>
      <c r="I203" s="131"/>
      <c r="J203" s="131"/>
      <c r="K203" s="73"/>
      <c r="L203" s="73"/>
      <c r="M203" s="73"/>
      <c r="N203" s="73"/>
    </row>
    <row r="204" spans="1:14" ht="32.25" customHeight="1">
      <c r="A204" s="123"/>
      <c r="B204" s="162"/>
      <c r="C204" s="182"/>
      <c r="D204" s="382" t="s">
        <v>253</v>
      </c>
      <c r="E204" s="382"/>
      <c r="F204" s="382"/>
      <c r="G204" s="382"/>
      <c r="H204" s="76"/>
      <c r="I204" s="131"/>
      <c r="J204" s="131"/>
      <c r="K204" s="73"/>
      <c r="L204" s="73"/>
      <c r="M204" s="73"/>
      <c r="N204" s="73"/>
    </row>
    <row r="205" spans="1:14" s="72" customFormat="1" ht="24.75" customHeight="1">
      <c r="A205" s="83"/>
      <c r="B205" s="383" t="s">
        <v>254</v>
      </c>
      <c r="C205" s="384"/>
      <c r="D205" s="384"/>
      <c r="E205" s="384"/>
      <c r="F205" s="384"/>
      <c r="G205" s="385"/>
      <c r="H205" s="76"/>
      <c r="I205" s="183">
        <f>I157+I185</f>
        <v>1</v>
      </c>
      <c r="J205" s="183">
        <f>I205</f>
        <v>1</v>
      </c>
      <c r="K205" s="73"/>
      <c r="L205" s="73"/>
      <c r="M205" s="73"/>
      <c r="N205" s="73"/>
    </row>
    <row r="206" spans="1:14" s="72" customFormat="1" ht="24.75" customHeight="1">
      <c r="A206" s="83"/>
      <c r="B206" s="383" t="s">
        <v>255</v>
      </c>
      <c r="C206" s="384"/>
      <c r="D206" s="384"/>
      <c r="E206" s="384"/>
      <c r="F206" s="384"/>
      <c r="G206" s="385"/>
      <c r="H206" s="76"/>
      <c r="I206" s="183">
        <f>I205+I153</f>
        <v>172.3</v>
      </c>
      <c r="J206" s="183">
        <f>I206</f>
        <v>172.3</v>
      </c>
      <c r="K206" s="73"/>
      <c r="L206" s="73"/>
      <c r="M206" s="73"/>
      <c r="N206" s="73"/>
    </row>
    <row r="207" spans="1:14" s="72" customFormat="1" ht="24.75" customHeight="1">
      <c r="A207" s="285"/>
      <c r="B207" s="184"/>
      <c r="C207" s="184"/>
      <c r="D207" s="184"/>
      <c r="E207" s="184"/>
      <c r="F207" s="184"/>
      <c r="G207" s="184"/>
      <c r="H207" s="65"/>
      <c r="I207" s="65"/>
      <c r="J207" s="65"/>
      <c r="K207" s="65"/>
      <c r="L207" s="65"/>
      <c r="M207" s="65"/>
      <c r="N207" s="286"/>
    </row>
    <row r="208" spans="1:14" ht="15.75" customHeight="1">
      <c r="A208" s="287"/>
      <c r="B208" s="185"/>
      <c r="C208" s="186"/>
      <c r="D208" s="186"/>
      <c r="E208" s="186"/>
      <c r="F208" s="186"/>
      <c r="G208" s="186"/>
      <c r="H208" s="288"/>
      <c r="I208" s="289"/>
      <c r="J208" s="189"/>
      <c r="K208" s="58"/>
      <c r="L208" s="58"/>
      <c r="M208" s="58"/>
      <c r="N208" s="290"/>
    </row>
    <row r="209" spans="1:14" s="67" customFormat="1" ht="30" customHeight="1">
      <c r="A209" s="190" t="s">
        <v>256</v>
      </c>
      <c r="B209" s="191" t="s">
        <v>257</v>
      </c>
      <c r="C209" s="192"/>
      <c r="D209" s="193"/>
      <c r="E209" s="193"/>
      <c r="F209" s="193"/>
      <c r="G209" s="194"/>
      <c r="H209" s="194"/>
      <c r="I209" s="195"/>
      <c r="J209" s="75"/>
      <c r="K209" s="81"/>
      <c r="L209" s="81"/>
      <c r="M209" s="81"/>
      <c r="N209" s="82"/>
    </row>
    <row r="210" spans="1:14" s="67" customFormat="1" ht="33" customHeight="1">
      <c r="A210" s="196"/>
      <c r="B210" s="197" t="s">
        <v>58</v>
      </c>
      <c r="C210" s="376" t="s">
        <v>258</v>
      </c>
      <c r="D210" s="376"/>
      <c r="E210" s="376"/>
      <c r="F210" s="376"/>
      <c r="G210" s="377"/>
      <c r="H210" s="198"/>
      <c r="I210" s="199"/>
      <c r="J210" s="200"/>
      <c r="K210" s="200"/>
      <c r="L210" s="200"/>
      <c r="M210" s="200"/>
      <c r="N210" s="201"/>
    </row>
    <row r="211" spans="1:14" s="67" customFormat="1" ht="21" customHeight="1">
      <c r="A211" s="196"/>
      <c r="B211" s="204" t="s">
        <v>61</v>
      </c>
      <c r="C211" s="386" t="s">
        <v>259</v>
      </c>
      <c r="D211" s="386"/>
      <c r="E211" s="386"/>
      <c r="F211" s="386"/>
      <c r="G211" s="387"/>
      <c r="H211" s="205"/>
      <c r="I211" s="206"/>
      <c r="J211" s="207"/>
      <c r="K211" s="203"/>
      <c r="L211" s="203"/>
      <c r="M211" s="203"/>
      <c r="N211" s="208"/>
    </row>
    <row r="212" spans="1:14" s="67" customFormat="1" ht="34.5" customHeight="1">
      <c r="A212" s="196"/>
      <c r="B212" s="197" t="s">
        <v>64</v>
      </c>
      <c r="C212" s="376" t="s">
        <v>260</v>
      </c>
      <c r="D212" s="376"/>
      <c r="E212" s="376"/>
      <c r="F212" s="376"/>
      <c r="G212" s="377"/>
      <c r="H212" s="378" t="s">
        <v>261</v>
      </c>
      <c r="I212" s="372"/>
      <c r="J212" s="372"/>
      <c r="K212" s="372"/>
      <c r="L212" s="372"/>
      <c r="M212" s="372"/>
      <c r="N212" s="379"/>
    </row>
    <row r="213" spans="1:14" s="67" customFormat="1" ht="21" customHeight="1">
      <c r="A213" s="196"/>
      <c r="B213" s="204" t="s">
        <v>66</v>
      </c>
      <c r="C213" s="71" t="s">
        <v>262</v>
      </c>
      <c r="D213" s="209"/>
      <c r="E213" s="209"/>
      <c r="F213" s="209"/>
      <c r="G213" s="210"/>
      <c r="H213" s="205"/>
      <c r="I213" s="370" t="s">
        <v>285</v>
      </c>
      <c r="J213" s="380"/>
      <c r="K213" s="380"/>
      <c r="L213" s="380"/>
      <c r="M213" s="211"/>
      <c r="N213" s="212"/>
    </row>
    <row r="214" spans="1:14" s="67" customFormat="1" ht="19.5" customHeight="1">
      <c r="A214" s="196"/>
      <c r="B214" s="197"/>
      <c r="C214" s="69"/>
      <c r="D214" s="213"/>
      <c r="E214" s="213"/>
      <c r="F214" s="213"/>
      <c r="G214" s="214"/>
      <c r="H214" s="215"/>
      <c r="I214" s="69"/>
      <c r="J214" s="69"/>
      <c r="K214" s="69"/>
      <c r="L214" s="69"/>
      <c r="M214" s="69"/>
      <c r="N214" s="216"/>
    </row>
    <row r="215" spans="1:14" s="67" customFormat="1" ht="19.5" customHeight="1">
      <c r="A215" s="196"/>
      <c r="B215" s="197"/>
      <c r="C215" s="69"/>
      <c r="D215" s="213"/>
      <c r="E215" s="213"/>
      <c r="F215" s="213"/>
      <c r="G215" s="214"/>
      <c r="H215" s="215"/>
      <c r="I215" s="69"/>
      <c r="J215" s="69"/>
      <c r="K215" s="69"/>
      <c r="L215" s="69"/>
      <c r="M215" s="69"/>
      <c r="N215" s="216"/>
    </row>
    <row r="216" spans="1:14" s="67" customFormat="1" ht="19.5" customHeight="1">
      <c r="A216" s="196"/>
      <c r="B216" s="197"/>
      <c r="C216" s="69"/>
      <c r="D216" s="213"/>
      <c r="E216" s="213"/>
      <c r="F216" s="213"/>
      <c r="G216" s="206"/>
      <c r="H216" s="205"/>
      <c r="I216" s="211"/>
      <c r="J216" s="211"/>
      <c r="K216" s="211"/>
      <c r="L216" s="211"/>
      <c r="M216" s="211"/>
      <c r="N216" s="212"/>
    </row>
    <row r="217" spans="1:14" s="67" customFormat="1" ht="19.5" customHeight="1">
      <c r="A217" s="196"/>
      <c r="B217" s="218"/>
      <c r="C217" s="206"/>
      <c r="D217" s="213"/>
      <c r="E217" s="213"/>
      <c r="F217" s="213"/>
      <c r="G217" s="206"/>
      <c r="H217" s="205"/>
      <c r="I217" s="203"/>
      <c r="J217" s="207"/>
      <c r="K217" s="217"/>
      <c r="L217" s="69"/>
      <c r="M217" s="69"/>
      <c r="N217" s="208"/>
    </row>
    <row r="218" spans="1:14" s="67" customFormat="1" ht="19.5" customHeight="1">
      <c r="A218" s="196"/>
      <c r="B218" s="218"/>
      <c r="C218" s="206"/>
      <c r="D218" s="213"/>
      <c r="E218" s="213"/>
      <c r="F218" s="213"/>
      <c r="G218" s="219"/>
      <c r="H218" s="215"/>
      <c r="I218" s="381" t="s">
        <v>263</v>
      </c>
      <c r="J218" s="381"/>
      <c r="K218" s="381"/>
      <c r="L218" s="381"/>
      <c r="M218" s="330"/>
      <c r="N218" s="216"/>
    </row>
    <row r="219" spans="1:14" s="67" customFormat="1" ht="19.5" customHeight="1">
      <c r="A219" s="196"/>
      <c r="B219" s="218"/>
      <c r="C219" s="206"/>
      <c r="D219" s="213"/>
      <c r="E219" s="213"/>
      <c r="F219" s="213"/>
      <c r="G219" s="219"/>
      <c r="H219" s="215"/>
      <c r="I219" s="370" t="s">
        <v>264</v>
      </c>
      <c r="J219" s="370"/>
      <c r="K219" s="370"/>
      <c r="L219" s="370"/>
      <c r="M219" s="207"/>
      <c r="N219" s="216"/>
    </row>
    <row r="220" spans="1:14" s="67" customFormat="1" ht="19.5" customHeight="1">
      <c r="A220" s="221"/>
      <c r="B220" s="222"/>
      <c r="C220" s="223"/>
      <c r="D220" s="224"/>
      <c r="E220" s="224"/>
      <c r="F220" s="224"/>
      <c r="G220" s="223"/>
      <c r="H220" s="225"/>
      <c r="I220" s="226"/>
      <c r="J220" s="226"/>
      <c r="K220" s="226"/>
      <c r="L220" s="226"/>
      <c r="M220" s="226"/>
      <c r="N220" s="227"/>
    </row>
    <row r="221" spans="1:14" s="237" customFormat="1" ht="30" customHeight="1">
      <c r="A221" s="190" t="s">
        <v>265</v>
      </c>
      <c r="B221" s="191" t="s">
        <v>266</v>
      </c>
      <c r="C221" s="228"/>
      <c r="D221" s="229"/>
      <c r="E221" s="229"/>
      <c r="F221" s="229"/>
      <c r="G221" s="230"/>
      <c r="H221" s="230"/>
      <c r="I221" s="231"/>
      <c r="J221" s="232"/>
      <c r="K221" s="233"/>
      <c r="L221" s="233"/>
      <c r="M221" s="233"/>
      <c r="N221" s="234"/>
    </row>
    <row r="222" spans="1:14" s="67" customFormat="1" ht="19.5" customHeight="1">
      <c r="A222" s="196"/>
      <c r="B222" s="204" t="s">
        <v>58</v>
      </c>
      <c r="C222" s="238" t="s">
        <v>267</v>
      </c>
      <c r="D222" s="213"/>
      <c r="E222" s="213"/>
      <c r="F222" s="213"/>
      <c r="G222" s="206"/>
      <c r="H222" s="205"/>
      <c r="I222" s="239"/>
      <c r="J222" s="207"/>
      <c r="K222" s="203"/>
      <c r="L222" s="203"/>
      <c r="M222" s="203"/>
      <c r="N222" s="208"/>
    </row>
    <row r="223" spans="1:14" s="67" customFormat="1" ht="19.5" customHeight="1">
      <c r="A223" s="196"/>
      <c r="B223" s="204" t="s">
        <v>61</v>
      </c>
      <c r="C223" s="238" t="s">
        <v>267</v>
      </c>
      <c r="D223" s="213"/>
      <c r="E223" s="213"/>
      <c r="F223" s="213"/>
      <c r="G223" s="206"/>
      <c r="H223" s="240"/>
      <c r="I223" s="241"/>
      <c r="J223" s="241"/>
      <c r="K223" s="241"/>
      <c r="L223" s="241"/>
      <c r="M223" s="241"/>
      <c r="N223" s="242"/>
    </row>
    <row r="224" spans="1:14" s="72" customFormat="1" ht="19.5" customHeight="1">
      <c r="A224" s="196"/>
      <c r="B224" s="204" t="s">
        <v>64</v>
      </c>
      <c r="C224" s="238" t="s">
        <v>267</v>
      </c>
      <c r="D224" s="213"/>
      <c r="E224" s="213"/>
      <c r="F224" s="213"/>
      <c r="G224" s="206"/>
      <c r="H224" s="243"/>
      <c r="I224" s="244"/>
      <c r="J224" s="245"/>
      <c r="K224" s="246"/>
      <c r="L224" s="246"/>
      <c r="M224" s="246"/>
      <c r="N224" s="247"/>
    </row>
    <row r="225" spans="1:14" s="67" customFormat="1" ht="19.5" customHeight="1">
      <c r="A225" s="196"/>
      <c r="B225" s="204" t="s">
        <v>66</v>
      </c>
      <c r="C225" s="209" t="s">
        <v>268</v>
      </c>
      <c r="D225" s="213"/>
      <c r="E225" s="213"/>
      <c r="F225" s="213"/>
      <c r="G225" s="206"/>
      <c r="H225" s="240" t="s">
        <v>284</v>
      </c>
      <c r="I225" s="244"/>
      <c r="J225" s="245"/>
      <c r="K225" s="246"/>
      <c r="L225" s="246"/>
      <c r="M225" s="246"/>
      <c r="N225" s="247"/>
    </row>
    <row r="226" spans="1:14" s="67" customFormat="1" ht="19.5" customHeight="1">
      <c r="A226" s="196"/>
      <c r="B226" s="218"/>
      <c r="C226" s="206"/>
      <c r="D226" s="213"/>
      <c r="E226" s="213"/>
      <c r="F226" s="213"/>
      <c r="G226" s="206"/>
      <c r="H226" s="243" t="s">
        <v>269</v>
      </c>
      <c r="I226" s="239"/>
      <c r="J226" s="207"/>
      <c r="K226" s="203"/>
      <c r="L226" s="203"/>
      <c r="M226" s="203"/>
      <c r="N226" s="208"/>
    </row>
    <row r="227" spans="1:14" s="67" customFormat="1" ht="19.5" customHeight="1">
      <c r="A227" s="196"/>
      <c r="B227" s="218"/>
      <c r="C227" s="206"/>
      <c r="D227" s="213"/>
      <c r="E227" s="213"/>
      <c r="F227" s="213"/>
      <c r="G227" s="206"/>
      <c r="H227" s="243" t="s">
        <v>271</v>
      </c>
      <c r="I227" s="217"/>
      <c r="J227" s="217"/>
      <c r="K227" s="217"/>
      <c r="L227" s="217"/>
      <c r="M227" s="217"/>
      <c r="N227" s="212"/>
    </row>
    <row r="228" spans="1:14" s="67" customFormat="1" ht="19.5" customHeight="1">
      <c r="A228" s="196"/>
      <c r="B228" s="218"/>
      <c r="C228" s="206"/>
      <c r="D228" s="213"/>
      <c r="E228" s="213"/>
      <c r="F228" s="213"/>
      <c r="G228" s="206"/>
      <c r="H228" s="205"/>
      <c r="I228" s="211"/>
      <c r="J228" s="211"/>
      <c r="K228" s="211"/>
      <c r="L228" s="211"/>
      <c r="M228" s="211"/>
      <c r="N228" s="212"/>
    </row>
    <row r="229" spans="1:14" s="67" customFormat="1" ht="19.5" customHeight="1">
      <c r="A229" s="196"/>
      <c r="B229" s="218"/>
      <c r="C229" s="206"/>
      <c r="D229" s="213"/>
      <c r="E229" s="213"/>
      <c r="F229" s="213"/>
      <c r="G229" s="206"/>
      <c r="H229" s="205"/>
      <c r="I229" s="211"/>
      <c r="J229" s="211"/>
      <c r="K229" s="211"/>
      <c r="L229" s="211"/>
      <c r="M229" s="211"/>
      <c r="N229" s="212"/>
    </row>
    <row r="230" spans="1:14" s="67" customFormat="1" ht="19.5" customHeight="1">
      <c r="A230" s="196"/>
      <c r="B230" s="218"/>
      <c r="C230" s="206"/>
      <c r="D230" s="213"/>
      <c r="E230" s="213"/>
      <c r="F230" s="213"/>
      <c r="G230" s="206"/>
      <c r="H230" s="205"/>
      <c r="I230" s="203"/>
      <c r="J230" s="207"/>
      <c r="K230" s="217"/>
      <c r="L230" s="69"/>
      <c r="M230" s="69"/>
      <c r="N230" s="208"/>
    </row>
    <row r="231" spans="1:14" s="67" customFormat="1" ht="19.5" customHeight="1">
      <c r="A231" s="196"/>
      <c r="B231" s="218"/>
      <c r="C231" s="206"/>
      <c r="D231" s="213"/>
      <c r="E231" s="213"/>
      <c r="F231" s="213"/>
      <c r="G231" s="206"/>
      <c r="H231" s="205"/>
      <c r="I231" s="373" t="s">
        <v>270</v>
      </c>
      <c r="J231" s="371"/>
      <c r="K231" s="371"/>
      <c r="L231" s="371"/>
      <c r="M231" s="211"/>
      <c r="N231" s="212"/>
    </row>
    <row r="232" spans="1:14" s="67" customFormat="1" ht="19.5" customHeight="1">
      <c r="A232" s="196"/>
      <c r="B232" s="218"/>
      <c r="C232" s="206"/>
      <c r="D232" s="213"/>
      <c r="E232" s="213"/>
      <c r="F232" s="213"/>
      <c r="G232" s="206"/>
      <c r="H232" s="205"/>
      <c r="I232" s="203" t="s">
        <v>272</v>
      </c>
      <c r="J232" s="207"/>
      <c r="K232" s="69"/>
      <c r="L232" s="69"/>
      <c r="M232" s="69"/>
      <c r="N232" s="208"/>
    </row>
    <row r="233" spans="1:14" s="67" customFormat="1" ht="19.5" customHeight="1">
      <c r="A233" s="221"/>
      <c r="B233" s="222"/>
      <c r="C233" s="223"/>
      <c r="D233" s="224"/>
      <c r="E233" s="224"/>
      <c r="F233" s="224"/>
      <c r="G233" s="223"/>
      <c r="H233" s="225"/>
      <c r="I233" s="251"/>
      <c r="J233" s="250"/>
      <c r="K233" s="226"/>
      <c r="L233" s="252"/>
      <c r="M233" s="252"/>
      <c r="N233" s="227"/>
    </row>
    <row r="234" spans="1:14" s="237" customFormat="1" ht="30" customHeight="1">
      <c r="A234" s="190" t="s">
        <v>273</v>
      </c>
      <c r="B234" s="191" t="s">
        <v>274</v>
      </c>
      <c r="C234" s="228"/>
      <c r="D234" s="229"/>
      <c r="E234" s="229"/>
      <c r="F234" s="229"/>
      <c r="G234" s="230"/>
      <c r="H234" s="230"/>
      <c r="I234" s="231"/>
      <c r="J234" s="232"/>
      <c r="K234" s="233"/>
      <c r="L234" s="233"/>
      <c r="M234" s="233"/>
      <c r="N234" s="234"/>
    </row>
    <row r="235" spans="1:14" s="67" customFormat="1" ht="19.5" customHeight="1">
      <c r="A235" s="196"/>
      <c r="B235" s="204" t="s">
        <v>58</v>
      </c>
      <c r="C235" s="238" t="s">
        <v>267</v>
      </c>
      <c r="D235" s="213"/>
      <c r="E235" s="213"/>
      <c r="F235" s="213"/>
      <c r="G235" s="206"/>
      <c r="H235" s="205"/>
      <c r="I235" s="239"/>
      <c r="J235" s="207"/>
      <c r="K235" s="203"/>
      <c r="L235" s="203"/>
      <c r="M235" s="203"/>
      <c r="N235" s="208"/>
    </row>
    <row r="236" spans="1:14" s="67" customFormat="1" ht="19.5" customHeight="1">
      <c r="A236" s="196"/>
      <c r="B236" s="204" t="s">
        <v>61</v>
      </c>
      <c r="C236" s="238" t="s">
        <v>267</v>
      </c>
      <c r="D236" s="213"/>
      <c r="E236" s="213"/>
      <c r="F236" s="213"/>
      <c r="G236" s="206"/>
      <c r="H236" s="205"/>
      <c r="I236" s="239"/>
      <c r="J236" s="207"/>
      <c r="K236" s="203"/>
      <c r="L236" s="203"/>
      <c r="M236" s="203"/>
      <c r="N236" s="208"/>
    </row>
    <row r="237" spans="1:14" s="67" customFormat="1" ht="19.5" customHeight="1">
      <c r="A237" s="196"/>
      <c r="B237" s="204" t="s">
        <v>64</v>
      </c>
      <c r="C237" s="238" t="s">
        <v>267</v>
      </c>
      <c r="D237" s="213"/>
      <c r="E237" s="213"/>
      <c r="F237" s="213"/>
      <c r="G237" s="206"/>
      <c r="H237" s="205"/>
      <c r="I237" s="239"/>
      <c r="J237" s="207"/>
      <c r="K237" s="203"/>
      <c r="L237" s="203"/>
      <c r="M237" s="203"/>
      <c r="N237" s="208"/>
    </row>
    <row r="238" spans="1:14" s="67" customFormat="1" ht="19.5" customHeight="1">
      <c r="A238" s="196"/>
      <c r="B238" s="204" t="s">
        <v>66</v>
      </c>
      <c r="C238" s="209" t="s">
        <v>268</v>
      </c>
      <c r="D238" s="203"/>
      <c r="E238" s="203"/>
      <c r="F238" s="203"/>
      <c r="G238" s="203"/>
      <c r="H238" s="253"/>
      <c r="I238" s="372" t="s">
        <v>275</v>
      </c>
      <c r="J238" s="372"/>
      <c r="K238" s="372"/>
      <c r="L238" s="372"/>
      <c r="M238" s="291"/>
      <c r="N238" s="208"/>
    </row>
    <row r="239" spans="1:14" s="67" customFormat="1" ht="19.5" customHeight="1">
      <c r="A239" s="196"/>
      <c r="B239" s="203"/>
      <c r="C239" s="203"/>
      <c r="D239" s="203"/>
      <c r="E239" s="203"/>
      <c r="F239" s="203"/>
      <c r="G239" s="203"/>
      <c r="H239" s="253"/>
      <c r="I239" s="203"/>
      <c r="J239" s="207"/>
      <c r="K239" s="217"/>
      <c r="L239" s="69"/>
      <c r="M239" s="69"/>
      <c r="N239" s="208"/>
    </row>
    <row r="240" spans="1:14" s="67" customFormat="1" ht="19.5" customHeight="1">
      <c r="A240" s="196"/>
      <c r="B240" s="218"/>
      <c r="C240" s="254"/>
      <c r="D240" s="213"/>
      <c r="E240" s="213"/>
      <c r="F240" s="213"/>
      <c r="G240" s="206"/>
      <c r="H240" s="205"/>
      <c r="I240" s="203"/>
      <c r="J240" s="207"/>
      <c r="K240" s="217"/>
      <c r="L240" s="69"/>
      <c r="M240" s="69"/>
      <c r="N240" s="208"/>
    </row>
    <row r="241" spans="1:14" s="67" customFormat="1" ht="19.5" customHeight="1">
      <c r="A241" s="196"/>
      <c r="B241" s="218"/>
      <c r="C241" s="254"/>
      <c r="D241" s="213"/>
      <c r="E241" s="213"/>
      <c r="F241" s="213"/>
      <c r="G241" s="206"/>
      <c r="H241" s="205"/>
      <c r="I241" s="373"/>
      <c r="J241" s="373"/>
      <c r="K241" s="373"/>
      <c r="L241" s="373"/>
      <c r="M241" s="207"/>
      <c r="N241" s="212"/>
    </row>
    <row r="242" spans="1:14" s="67" customFormat="1" ht="19.5" customHeight="1">
      <c r="A242" s="196"/>
      <c r="B242" s="218"/>
      <c r="C242" s="206"/>
      <c r="D242" s="213"/>
      <c r="E242" s="213"/>
      <c r="F242" s="213"/>
      <c r="G242" s="206"/>
      <c r="H242" s="205"/>
      <c r="I242" s="374" t="s">
        <v>276</v>
      </c>
      <c r="J242" s="374"/>
      <c r="K242" s="374"/>
      <c r="L242" s="374"/>
      <c r="M242" s="207"/>
      <c r="N242" s="208"/>
    </row>
    <row r="243" spans="1:14" s="67" customFormat="1" ht="19.5" customHeight="1">
      <c r="A243" s="196"/>
      <c r="B243" s="218"/>
      <c r="C243" s="206"/>
      <c r="D243" s="213"/>
      <c r="E243" s="213"/>
      <c r="F243" s="213"/>
      <c r="G243" s="206"/>
      <c r="H243" s="205"/>
      <c r="I243" s="372" t="s">
        <v>275</v>
      </c>
      <c r="J243" s="372"/>
      <c r="K243" s="372"/>
      <c r="L243" s="372"/>
      <c r="M243" s="291"/>
      <c r="N243" s="208"/>
    </row>
    <row r="244" spans="1:14" s="67" customFormat="1" ht="19.5" customHeight="1">
      <c r="A244" s="196"/>
      <c r="B244" s="218"/>
      <c r="C244" s="206"/>
      <c r="D244" s="213"/>
      <c r="E244" s="213"/>
      <c r="F244" s="213"/>
      <c r="G244" s="206"/>
      <c r="H244" s="205"/>
      <c r="I244" s="217"/>
      <c r="J244" s="207"/>
      <c r="K244" s="217"/>
      <c r="L244" s="69"/>
      <c r="M244" s="69"/>
      <c r="N244" s="212"/>
    </row>
    <row r="245" spans="1:14" s="67" customFormat="1" ht="13.5" customHeight="1">
      <c r="A245" s="196"/>
      <c r="B245" s="218"/>
      <c r="C245" s="206"/>
      <c r="D245" s="213"/>
      <c r="E245" s="213"/>
      <c r="F245" s="213"/>
      <c r="G245" s="206"/>
      <c r="H245" s="205"/>
      <c r="I245" s="203"/>
      <c r="J245" s="207"/>
      <c r="K245" s="217"/>
      <c r="L245" s="69"/>
      <c r="M245" s="69"/>
      <c r="N245" s="208"/>
    </row>
    <row r="246" spans="1:14" s="67" customFormat="1" ht="19.5" customHeight="1">
      <c r="A246" s="196"/>
      <c r="B246" s="218"/>
      <c r="C246" s="206"/>
      <c r="D246" s="213"/>
      <c r="E246" s="213"/>
      <c r="F246" s="213"/>
      <c r="G246" s="206"/>
      <c r="H246" s="205"/>
      <c r="I246" s="203"/>
      <c r="J246" s="207"/>
      <c r="K246" s="217"/>
      <c r="L246" s="69"/>
      <c r="M246" s="69"/>
      <c r="N246" s="208"/>
    </row>
    <row r="247" spans="1:14" s="67" customFormat="1" ht="19.5" customHeight="1">
      <c r="A247" s="196"/>
      <c r="B247" s="218"/>
      <c r="C247" s="206"/>
      <c r="D247" s="213"/>
      <c r="E247" s="213"/>
      <c r="F247" s="213"/>
      <c r="G247" s="206"/>
      <c r="H247" s="205"/>
      <c r="I247" s="373"/>
      <c r="J247" s="371"/>
      <c r="K247" s="371"/>
      <c r="L247" s="371"/>
      <c r="M247" s="211"/>
      <c r="N247" s="212"/>
    </row>
    <row r="248" spans="1:14" s="67" customFormat="1" ht="19.5" customHeight="1">
      <c r="A248" s="221"/>
      <c r="B248" s="222"/>
      <c r="C248" s="223"/>
      <c r="D248" s="224"/>
      <c r="E248" s="224"/>
      <c r="F248" s="224"/>
      <c r="G248" s="223"/>
      <c r="H248" s="225"/>
      <c r="I248" s="375" t="s">
        <v>277</v>
      </c>
      <c r="J248" s="375"/>
      <c r="K248" s="375"/>
      <c r="L248" s="375"/>
      <c r="M248" s="250"/>
      <c r="N248" s="227"/>
    </row>
    <row r="249" spans="1:14" s="237" customFormat="1" ht="30" customHeight="1">
      <c r="A249" s="255" t="s">
        <v>278</v>
      </c>
      <c r="B249" s="256" t="s">
        <v>279</v>
      </c>
      <c r="C249" s="257"/>
      <c r="D249" s="258"/>
      <c r="E249" s="258"/>
      <c r="F249" s="258"/>
      <c r="G249" s="259"/>
      <c r="H249" s="259"/>
      <c r="I249" s="260"/>
      <c r="J249" s="220"/>
      <c r="K249" s="261"/>
      <c r="L249" s="261"/>
      <c r="M249" s="261"/>
      <c r="N249" s="262"/>
    </row>
    <row r="250" spans="1:14" s="67" customFormat="1" ht="18" customHeight="1">
      <c r="A250" s="196"/>
      <c r="B250" s="204" t="s">
        <v>58</v>
      </c>
      <c r="C250" s="238" t="s">
        <v>267</v>
      </c>
      <c r="D250" s="213"/>
      <c r="E250" s="213"/>
      <c r="F250" s="213"/>
      <c r="G250" s="206"/>
      <c r="H250" s="205"/>
      <c r="I250" s="239"/>
      <c r="J250" s="207"/>
      <c r="K250" s="203"/>
      <c r="L250" s="203"/>
      <c r="M250" s="203"/>
      <c r="N250" s="208"/>
    </row>
    <row r="251" spans="1:14" s="67" customFormat="1" ht="18" customHeight="1">
      <c r="A251" s="196"/>
      <c r="B251" s="204" t="s">
        <v>61</v>
      </c>
      <c r="C251" s="238" t="s">
        <v>267</v>
      </c>
      <c r="D251" s="213"/>
      <c r="E251" s="213"/>
      <c r="F251" s="213"/>
      <c r="G251" s="206"/>
      <c r="H251" s="205"/>
      <c r="I251" s="239"/>
      <c r="J251" s="207"/>
      <c r="K251" s="203"/>
      <c r="L251" s="203"/>
      <c r="M251" s="203"/>
      <c r="N251" s="208"/>
    </row>
    <row r="252" spans="1:14" s="67" customFormat="1" ht="18" customHeight="1">
      <c r="A252" s="196"/>
      <c r="B252" s="204" t="s">
        <v>64</v>
      </c>
      <c r="C252" s="238" t="s">
        <v>267</v>
      </c>
      <c r="D252" s="213"/>
      <c r="E252" s="213"/>
      <c r="F252" s="213"/>
      <c r="G252" s="206"/>
      <c r="H252" s="205"/>
      <c r="I252" s="239"/>
      <c r="J252" s="207"/>
      <c r="K252" s="217"/>
      <c r="L252" s="203"/>
      <c r="M252" s="203"/>
      <c r="N252" s="212"/>
    </row>
    <row r="253" spans="1:14" s="67" customFormat="1" ht="18" customHeight="1">
      <c r="A253" s="196"/>
      <c r="B253" s="204" t="s">
        <v>66</v>
      </c>
      <c r="C253" s="209" t="s">
        <v>268</v>
      </c>
      <c r="D253" s="213"/>
      <c r="E253" s="213"/>
      <c r="F253" s="213"/>
      <c r="G253" s="206"/>
      <c r="H253" s="205"/>
      <c r="I253" s="370" t="s">
        <v>280</v>
      </c>
      <c r="J253" s="370"/>
      <c r="K253" s="370"/>
      <c r="L253" s="370"/>
      <c r="M253" s="207"/>
      <c r="N253" s="263"/>
    </row>
    <row r="254" spans="1:14" s="67" customFormat="1" ht="18" customHeight="1">
      <c r="A254" s="196"/>
      <c r="B254" s="218"/>
      <c r="C254" s="206"/>
      <c r="D254" s="213"/>
      <c r="E254" s="213"/>
      <c r="F254" s="213"/>
      <c r="G254" s="206"/>
      <c r="H254" s="205"/>
      <c r="I254" s="370" t="s">
        <v>281</v>
      </c>
      <c r="J254" s="370"/>
      <c r="K254" s="370"/>
      <c r="L254" s="370"/>
      <c r="M254" s="207"/>
      <c r="N254" s="208"/>
    </row>
    <row r="255" spans="1:14" s="67" customFormat="1" ht="18" customHeight="1">
      <c r="A255" s="196"/>
      <c r="B255" s="218"/>
      <c r="C255" s="206"/>
      <c r="D255" s="213"/>
      <c r="E255" s="213"/>
      <c r="F255" s="213"/>
      <c r="G255" s="206"/>
      <c r="H255" s="205"/>
      <c r="I255" s="211"/>
      <c r="J255" s="207"/>
      <c r="K255" s="207"/>
      <c r="L255" s="69"/>
      <c r="M255" s="69"/>
      <c r="N255" s="264"/>
    </row>
    <row r="256" spans="1:14" s="67" customFormat="1" ht="18" customHeight="1">
      <c r="A256" s="196"/>
      <c r="B256" s="218"/>
      <c r="C256" s="206"/>
      <c r="D256" s="213"/>
      <c r="E256" s="213"/>
      <c r="F256" s="213"/>
      <c r="G256" s="206"/>
      <c r="H256" s="205"/>
      <c r="I256" s="203"/>
      <c r="J256" s="207"/>
      <c r="K256" s="217"/>
      <c r="L256" s="69"/>
      <c r="M256" s="69"/>
      <c r="N256" s="208"/>
    </row>
    <row r="257" spans="1:14" s="67" customFormat="1" ht="18" customHeight="1">
      <c r="A257" s="196"/>
      <c r="B257" s="218"/>
      <c r="C257" s="206"/>
      <c r="D257" s="213"/>
      <c r="E257" s="213"/>
      <c r="F257" s="213"/>
      <c r="G257" s="206"/>
      <c r="H257" s="205"/>
      <c r="I257" s="371"/>
      <c r="J257" s="371"/>
      <c r="K257" s="371"/>
      <c r="L257" s="371"/>
      <c r="M257" s="211"/>
      <c r="N257" s="212"/>
    </row>
    <row r="258" spans="1:14" s="67" customFormat="1" ht="18" customHeight="1">
      <c r="A258" s="196"/>
      <c r="B258" s="218"/>
      <c r="C258" s="206"/>
      <c r="D258" s="213"/>
      <c r="E258" s="213"/>
      <c r="F258" s="213"/>
      <c r="G258" s="206"/>
      <c r="H258" s="205"/>
      <c r="I258" s="203" t="s">
        <v>282</v>
      </c>
      <c r="J258" s="207"/>
      <c r="K258" s="69"/>
      <c r="L258" s="69"/>
      <c r="M258" s="69"/>
      <c r="N258" s="208"/>
    </row>
    <row r="259" spans="1:14" s="67" customFormat="1" ht="18" customHeight="1">
      <c r="A259" s="265"/>
      <c r="B259" s="206"/>
      <c r="C259" s="206"/>
      <c r="D259" s="213"/>
      <c r="E259" s="213"/>
      <c r="F259" s="213"/>
      <c r="G259" s="206"/>
      <c r="H259" s="205"/>
      <c r="I259" s="203"/>
      <c r="J259" s="207"/>
      <c r="K259" s="69"/>
      <c r="L259" s="69"/>
      <c r="M259" s="69"/>
      <c r="N259" s="208"/>
    </row>
    <row r="260" spans="1:14" s="67" customFormat="1" ht="18" customHeight="1">
      <c r="A260" s="265"/>
      <c r="B260" s="206"/>
      <c r="C260" s="206"/>
      <c r="D260" s="213"/>
      <c r="E260" s="213"/>
      <c r="F260" s="213"/>
      <c r="G260" s="206"/>
      <c r="H260" s="205"/>
      <c r="I260" s="203"/>
      <c r="J260" s="207"/>
      <c r="K260" s="69"/>
      <c r="L260" s="69"/>
      <c r="M260" s="69"/>
      <c r="N260" s="208"/>
    </row>
    <row r="261" spans="1:14" s="67" customFormat="1" ht="19.5" customHeight="1">
      <c r="A261" s="266"/>
      <c r="B261" s="225"/>
      <c r="C261" s="223"/>
      <c r="D261" s="224"/>
      <c r="E261" s="224"/>
      <c r="F261" s="224"/>
      <c r="G261" s="223"/>
      <c r="H261" s="225"/>
      <c r="I261" s="251"/>
      <c r="J261" s="250"/>
      <c r="K261" s="226"/>
      <c r="L261" s="252"/>
      <c r="M261" s="252"/>
      <c r="N261" s="227"/>
    </row>
    <row r="262" spans="1:14" ht="24.75" customHeight="1">
      <c r="A262" s="292" t="s">
        <v>286</v>
      </c>
      <c r="B262" s="293" t="s">
        <v>287</v>
      </c>
      <c r="C262" s="294"/>
      <c r="D262" s="295"/>
      <c r="E262" s="295"/>
      <c r="F262" s="295"/>
      <c r="G262" s="296"/>
      <c r="H262" s="297"/>
      <c r="I262" s="298"/>
      <c r="J262" s="299"/>
      <c r="K262" s="300"/>
      <c r="L262" s="300"/>
      <c r="M262" s="300"/>
      <c r="N262" s="301"/>
    </row>
    <row r="263" spans="1:14" ht="24.75" customHeight="1">
      <c r="A263" s="302"/>
      <c r="B263" s="303" t="s">
        <v>58</v>
      </c>
      <c r="C263" s="304" t="s">
        <v>267</v>
      </c>
      <c r="D263" s="305"/>
      <c r="E263" s="305"/>
      <c r="F263" s="305"/>
      <c r="G263" s="306"/>
      <c r="H263" s="307"/>
      <c r="I263" s="308"/>
      <c r="J263" s="309"/>
      <c r="K263" s="310"/>
      <c r="L263" s="310"/>
      <c r="M263" s="310"/>
      <c r="N263" s="311"/>
    </row>
    <row r="264" spans="1:14" ht="24.75" customHeight="1">
      <c r="A264" s="302"/>
      <c r="B264" s="303" t="s">
        <v>61</v>
      </c>
      <c r="C264" s="304" t="s">
        <v>267</v>
      </c>
      <c r="D264" s="305"/>
      <c r="E264" s="305"/>
      <c r="F264" s="305"/>
      <c r="G264" s="306"/>
      <c r="H264" s="307"/>
      <c r="I264" s="308"/>
      <c r="J264" s="309"/>
      <c r="K264" s="312"/>
      <c r="L264" s="310"/>
      <c r="M264" s="310"/>
      <c r="N264" s="313"/>
    </row>
    <row r="265" spans="1:14" ht="24.75" customHeight="1">
      <c r="A265" s="302"/>
      <c r="B265" s="303" t="s">
        <v>64</v>
      </c>
      <c r="C265" s="304" t="s">
        <v>267</v>
      </c>
      <c r="D265" s="305"/>
      <c r="E265" s="305"/>
      <c r="F265" s="305"/>
      <c r="G265" s="306"/>
      <c r="H265" s="307"/>
      <c r="I265" s="354" t="s">
        <v>288</v>
      </c>
      <c r="J265" s="354"/>
      <c r="K265" s="354"/>
      <c r="L265" s="354"/>
      <c r="M265" s="309"/>
      <c r="N265" s="314"/>
    </row>
    <row r="266" spans="1:14" ht="24.75" customHeight="1">
      <c r="A266" s="302"/>
      <c r="B266" s="303" t="s">
        <v>66</v>
      </c>
      <c r="C266" s="315" t="s">
        <v>268</v>
      </c>
      <c r="D266" s="305"/>
      <c r="E266" s="305"/>
      <c r="F266" s="305"/>
      <c r="G266" s="306"/>
      <c r="H266" s="307"/>
      <c r="I266" s="354" t="s">
        <v>281</v>
      </c>
      <c r="J266" s="354"/>
      <c r="K266" s="354"/>
      <c r="L266" s="354"/>
      <c r="M266" s="309"/>
      <c r="N266" s="311"/>
    </row>
    <row r="267" spans="1:14" ht="24.75" customHeight="1">
      <c r="A267" s="302"/>
      <c r="B267" s="316"/>
      <c r="C267" s="306"/>
      <c r="D267" s="305"/>
      <c r="E267" s="305"/>
      <c r="F267" s="305"/>
      <c r="G267" s="306"/>
      <c r="H267" s="307"/>
      <c r="I267" s="317"/>
      <c r="J267" s="309"/>
      <c r="K267" s="309"/>
      <c r="L267" s="318"/>
      <c r="M267" s="318"/>
      <c r="N267" s="319"/>
    </row>
    <row r="268" spans="1:14" ht="24.75" customHeight="1">
      <c r="A268" s="302"/>
      <c r="B268" s="316"/>
      <c r="C268" s="306"/>
      <c r="D268" s="305"/>
      <c r="E268" s="305"/>
      <c r="F268" s="305"/>
      <c r="G268" s="306"/>
      <c r="H268" s="307"/>
      <c r="I268" s="317"/>
      <c r="J268" s="309"/>
      <c r="K268" s="309"/>
      <c r="L268" s="318"/>
      <c r="M268" s="318"/>
      <c r="N268" s="319"/>
    </row>
    <row r="269" spans="1:14" ht="24.75" customHeight="1">
      <c r="A269" s="302"/>
      <c r="B269" s="316"/>
      <c r="C269" s="306"/>
      <c r="D269" s="305"/>
      <c r="E269" s="305"/>
      <c r="F269" s="305"/>
      <c r="G269" s="306"/>
      <c r="H269" s="307"/>
      <c r="I269" s="310"/>
      <c r="J269" s="309"/>
      <c r="K269" s="312"/>
      <c r="L269" s="318"/>
      <c r="M269" s="318"/>
      <c r="N269" s="311"/>
    </row>
    <row r="270" spans="1:14" ht="24.75" customHeight="1">
      <c r="A270" s="302"/>
      <c r="B270" s="316"/>
      <c r="C270" s="306"/>
      <c r="D270" s="305"/>
      <c r="E270" s="305"/>
      <c r="F270" s="305"/>
      <c r="G270" s="306"/>
      <c r="H270" s="307"/>
      <c r="I270" s="355"/>
      <c r="J270" s="355"/>
      <c r="K270" s="355"/>
      <c r="L270" s="355"/>
      <c r="M270" s="317"/>
      <c r="N270" s="313"/>
    </row>
    <row r="271" spans="1:14" ht="24.75" customHeight="1">
      <c r="A271" s="302"/>
      <c r="B271" s="316"/>
      <c r="C271" s="306"/>
      <c r="D271" s="305"/>
      <c r="E271" s="305"/>
      <c r="F271" s="305"/>
      <c r="G271" s="306"/>
      <c r="H271" s="307"/>
      <c r="I271" s="310" t="s">
        <v>282</v>
      </c>
      <c r="J271" s="309"/>
      <c r="K271" s="318"/>
      <c r="L271" s="318"/>
      <c r="M271" s="318"/>
      <c r="N271" s="311"/>
    </row>
    <row r="272" spans="1:14" ht="24.75" customHeight="1">
      <c r="A272" s="320"/>
      <c r="B272" s="321"/>
      <c r="C272" s="321"/>
      <c r="D272" s="322"/>
      <c r="E272" s="322"/>
      <c r="F272" s="322"/>
      <c r="G272" s="323"/>
      <c r="H272" s="324"/>
      <c r="I272" s="325"/>
      <c r="J272" s="326"/>
      <c r="K272" s="327"/>
      <c r="L272" s="328"/>
      <c r="M272" s="328"/>
      <c r="N272" s="329"/>
    </row>
    <row r="273" spans="3:6" ht="24.75" customHeight="1">
      <c r="C273" s="57"/>
      <c r="D273" s="91"/>
      <c r="E273" s="91"/>
      <c r="F273" s="91"/>
    </row>
    <row r="274" spans="3:6" ht="24.75" customHeight="1">
      <c r="C274" s="57"/>
      <c r="D274" s="91"/>
      <c r="E274" s="91"/>
      <c r="F274" s="91"/>
    </row>
    <row r="275" spans="3:6" ht="24.75" customHeight="1">
      <c r="C275" s="57"/>
      <c r="D275" s="91"/>
      <c r="E275" s="91"/>
      <c r="F275" s="91"/>
    </row>
    <row r="276" spans="3:6" ht="24.75" customHeight="1">
      <c r="C276" s="57"/>
      <c r="D276" s="91"/>
      <c r="E276" s="91"/>
      <c r="F276" s="91"/>
    </row>
    <row r="277" spans="3:6" ht="24.75" customHeight="1">
      <c r="C277" s="57"/>
      <c r="D277" s="91"/>
      <c r="E277" s="91"/>
      <c r="F277" s="91"/>
    </row>
    <row r="278" spans="3:6" ht="24.75" customHeight="1">
      <c r="C278" s="57"/>
      <c r="D278" s="91"/>
      <c r="E278" s="91"/>
      <c r="F278" s="91"/>
    </row>
    <row r="279" spans="3:6" ht="24.75" customHeight="1">
      <c r="C279" s="57"/>
      <c r="D279" s="91"/>
      <c r="E279" s="91"/>
      <c r="F279" s="91"/>
    </row>
    <row r="280" spans="3:6" ht="24.75" customHeight="1">
      <c r="C280" s="57"/>
      <c r="D280" s="91"/>
      <c r="E280" s="91"/>
      <c r="F280" s="91"/>
    </row>
    <row r="281" spans="3:6" ht="24.75" customHeight="1">
      <c r="C281" s="57"/>
      <c r="D281" s="91"/>
      <c r="E281" s="91"/>
      <c r="F281" s="91"/>
    </row>
    <row r="282" spans="3:6" ht="24.75" customHeight="1">
      <c r="C282" s="57"/>
      <c r="D282" s="91"/>
      <c r="E282" s="91"/>
      <c r="F282" s="91"/>
    </row>
    <row r="283" spans="3:6" ht="24.75" customHeight="1">
      <c r="C283" s="57"/>
      <c r="D283" s="91"/>
      <c r="E283" s="91"/>
      <c r="F283" s="91"/>
    </row>
    <row r="284" spans="3:6" ht="24.75" customHeight="1">
      <c r="C284" s="57"/>
      <c r="D284" s="91"/>
      <c r="E284" s="91"/>
      <c r="F284" s="91"/>
    </row>
    <row r="285" spans="3:6" ht="24.75" customHeight="1">
      <c r="C285" s="57"/>
      <c r="D285" s="91"/>
      <c r="E285" s="91"/>
      <c r="F285" s="91"/>
    </row>
    <row r="286" spans="3:6" ht="24.75" customHeight="1">
      <c r="C286" s="57"/>
      <c r="D286" s="91"/>
      <c r="E286" s="91"/>
      <c r="F286" s="91"/>
    </row>
    <row r="287" spans="3:6" ht="24.75" customHeight="1">
      <c r="C287" s="57"/>
      <c r="D287" s="91"/>
      <c r="E287" s="91"/>
      <c r="F287" s="91"/>
    </row>
    <row r="288" spans="3:6" ht="24.75" customHeight="1">
      <c r="C288" s="57"/>
      <c r="D288" s="91"/>
      <c r="E288" s="91"/>
      <c r="F288" s="91"/>
    </row>
    <row r="289" spans="3:6" ht="24.75" customHeight="1">
      <c r="C289" s="57"/>
      <c r="D289" s="91"/>
      <c r="E289" s="91"/>
      <c r="F289" s="91"/>
    </row>
    <row r="290" spans="3:6" ht="24.75" customHeight="1">
      <c r="C290" s="57"/>
      <c r="D290" s="91"/>
      <c r="E290" s="91"/>
      <c r="F290" s="91"/>
    </row>
    <row r="291" spans="3:6" ht="24.75" customHeight="1">
      <c r="C291" s="57"/>
      <c r="D291" s="91"/>
      <c r="E291" s="91"/>
      <c r="F291" s="91"/>
    </row>
    <row r="292" spans="3:6" ht="24.75" customHeight="1">
      <c r="C292" s="57"/>
      <c r="D292" s="91"/>
      <c r="E292" s="91"/>
      <c r="F292" s="91"/>
    </row>
    <row r="293" spans="3:6" ht="24.75" customHeight="1">
      <c r="C293" s="57"/>
      <c r="D293" s="91"/>
      <c r="E293" s="91"/>
      <c r="F293" s="91"/>
    </row>
    <row r="294" spans="3:6" ht="24.75" customHeight="1">
      <c r="C294" s="57"/>
      <c r="D294" s="91"/>
      <c r="E294" s="91"/>
      <c r="F294" s="91"/>
    </row>
    <row r="295" spans="3:6" ht="24.75" customHeight="1">
      <c r="C295" s="57"/>
      <c r="D295" s="91"/>
      <c r="E295" s="91"/>
      <c r="F295" s="91"/>
    </row>
    <row r="296" spans="3:6" ht="24.75" customHeight="1">
      <c r="C296" s="57"/>
      <c r="D296" s="91"/>
      <c r="E296" s="91"/>
      <c r="F296" s="91"/>
    </row>
    <row r="297" spans="3:6" ht="24.75" customHeight="1">
      <c r="C297" s="57"/>
      <c r="D297" s="91"/>
      <c r="E297" s="91"/>
      <c r="F297" s="91"/>
    </row>
    <row r="298" spans="3:6" ht="24.75" customHeight="1">
      <c r="C298" s="57"/>
      <c r="D298" s="91"/>
      <c r="E298" s="91"/>
      <c r="F298" s="91"/>
    </row>
    <row r="299" spans="3:6" ht="24.75" customHeight="1">
      <c r="C299" s="57"/>
      <c r="D299" s="91"/>
      <c r="E299" s="91"/>
      <c r="F299" s="91"/>
    </row>
    <row r="300" spans="3:6" ht="24.75" customHeight="1">
      <c r="C300" s="57"/>
      <c r="D300" s="91"/>
      <c r="E300" s="91"/>
      <c r="F300" s="91"/>
    </row>
    <row r="301" spans="3:6" ht="24.75" customHeight="1">
      <c r="C301" s="57"/>
      <c r="D301" s="91"/>
      <c r="E301" s="91"/>
      <c r="F301" s="91"/>
    </row>
    <row r="302" spans="3:6" ht="24.75" customHeight="1">
      <c r="C302" s="57"/>
      <c r="D302" s="91"/>
      <c r="E302" s="91"/>
      <c r="F302" s="91"/>
    </row>
    <row r="303" spans="3:6" ht="24.75" customHeight="1">
      <c r="C303" s="57"/>
      <c r="D303" s="91"/>
      <c r="E303" s="91"/>
      <c r="F303" s="91"/>
    </row>
    <row r="304" spans="3:6" ht="24.75" customHeight="1">
      <c r="C304" s="57"/>
      <c r="D304" s="91"/>
      <c r="E304" s="91"/>
      <c r="F304" s="91"/>
    </row>
    <row r="305" spans="3:6" ht="24.75" customHeight="1">
      <c r="C305" s="57"/>
      <c r="D305" s="91"/>
      <c r="E305" s="91"/>
      <c r="F305" s="91"/>
    </row>
    <row r="306" spans="3:6" ht="24.75" customHeight="1">
      <c r="C306" s="57"/>
      <c r="D306" s="91"/>
      <c r="E306" s="91"/>
      <c r="F306" s="91"/>
    </row>
    <row r="307" spans="3:6" ht="24.75" customHeight="1">
      <c r="C307" s="57"/>
      <c r="D307" s="91"/>
      <c r="E307" s="91"/>
      <c r="F307" s="91"/>
    </row>
    <row r="308" spans="3:6" ht="24.75" customHeight="1">
      <c r="C308" s="57"/>
      <c r="D308" s="91"/>
      <c r="E308" s="91"/>
      <c r="F308" s="91"/>
    </row>
    <row r="309" spans="3:6" ht="24.75" customHeight="1">
      <c r="C309" s="57"/>
      <c r="D309" s="91"/>
      <c r="E309" s="91"/>
      <c r="F309" s="91"/>
    </row>
    <row r="310" spans="3:6" ht="24.75" customHeight="1">
      <c r="C310" s="57"/>
      <c r="D310" s="91"/>
      <c r="E310" s="91"/>
      <c r="F310" s="91"/>
    </row>
    <row r="311" spans="3:6" ht="24.75" customHeight="1">
      <c r="C311" s="57"/>
      <c r="D311" s="91"/>
      <c r="E311" s="91"/>
      <c r="F311" s="91"/>
    </row>
    <row r="312" spans="3:6" ht="24.75" customHeight="1">
      <c r="C312" s="57"/>
      <c r="D312" s="91"/>
      <c r="E312" s="91"/>
      <c r="F312" s="91"/>
    </row>
    <row r="313" spans="3:6" ht="24.75" customHeight="1">
      <c r="C313" s="57"/>
      <c r="D313" s="91"/>
      <c r="E313" s="91"/>
      <c r="F313" s="91"/>
    </row>
    <row r="314" spans="3:6" ht="24.75" customHeight="1">
      <c r="C314" s="57"/>
      <c r="D314" s="91"/>
      <c r="E314" s="91"/>
      <c r="F314" s="91"/>
    </row>
    <row r="315" spans="3:6" ht="24.75" customHeight="1">
      <c r="C315" s="57"/>
      <c r="D315" s="91"/>
      <c r="E315" s="91"/>
      <c r="F315" s="91"/>
    </row>
    <row r="316" spans="3:6" ht="24.75" customHeight="1">
      <c r="C316" s="57"/>
      <c r="D316" s="91"/>
      <c r="E316" s="91"/>
      <c r="F316" s="91"/>
    </row>
    <row r="317" spans="3:6" ht="24.75" customHeight="1">
      <c r="C317" s="57"/>
      <c r="D317" s="91"/>
      <c r="E317" s="91"/>
      <c r="F317" s="91"/>
    </row>
    <row r="318" spans="3:6" ht="24.75" customHeight="1">
      <c r="C318" s="57"/>
      <c r="D318" s="91"/>
      <c r="E318" s="91"/>
      <c r="F318" s="91"/>
    </row>
    <row r="319" spans="3:6" ht="24.75" customHeight="1">
      <c r="C319" s="57"/>
      <c r="D319" s="91"/>
      <c r="E319" s="91"/>
      <c r="F319" s="91"/>
    </row>
    <row r="320" spans="3:6" ht="24.75" customHeight="1">
      <c r="C320" s="57"/>
      <c r="D320" s="91"/>
      <c r="E320" s="91"/>
      <c r="F320" s="91"/>
    </row>
    <row r="321" spans="3:6" ht="24.75" customHeight="1">
      <c r="C321" s="57"/>
      <c r="D321" s="91"/>
      <c r="E321" s="91"/>
      <c r="F321" s="91"/>
    </row>
    <row r="322" spans="3:6" ht="24.75" customHeight="1">
      <c r="C322" s="57"/>
      <c r="D322" s="91"/>
      <c r="E322" s="91"/>
      <c r="F322" s="91"/>
    </row>
    <row r="323" spans="3:6" ht="24.75" customHeight="1">
      <c r="C323" s="57"/>
      <c r="D323" s="91"/>
      <c r="E323" s="91"/>
      <c r="F323" s="91"/>
    </row>
    <row r="324" spans="3:6" ht="24.75" customHeight="1">
      <c r="C324" s="57"/>
      <c r="D324" s="91"/>
      <c r="E324" s="91"/>
      <c r="F324" s="91"/>
    </row>
    <row r="325" spans="3:6" ht="24.75" customHeight="1">
      <c r="C325" s="57"/>
      <c r="D325" s="91"/>
      <c r="E325" s="91"/>
      <c r="F325" s="91"/>
    </row>
    <row r="326" spans="3:6" ht="24.75" customHeight="1">
      <c r="C326" s="57"/>
      <c r="D326" s="91"/>
      <c r="E326" s="91"/>
      <c r="F326" s="91"/>
    </row>
    <row r="327" spans="3:6" ht="24.75" customHeight="1">
      <c r="C327" s="57"/>
      <c r="D327" s="91"/>
      <c r="E327" s="91"/>
      <c r="F327" s="91"/>
    </row>
    <row r="328" spans="3:6" ht="24.75" customHeight="1">
      <c r="C328" s="57"/>
      <c r="D328" s="91"/>
      <c r="E328" s="91"/>
      <c r="F328" s="91"/>
    </row>
    <row r="329" spans="3:6" ht="24.75" customHeight="1">
      <c r="C329" s="57"/>
      <c r="D329" s="91"/>
      <c r="E329" s="91"/>
      <c r="F329" s="91"/>
    </row>
    <row r="330" spans="3:6" ht="24.75" customHeight="1">
      <c r="C330" s="57"/>
      <c r="D330" s="91"/>
      <c r="E330" s="91"/>
      <c r="F330" s="91"/>
    </row>
    <row r="331" spans="3:6" ht="24.75" customHeight="1">
      <c r="C331" s="57"/>
      <c r="D331" s="91"/>
      <c r="E331" s="91"/>
      <c r="F331" s="91"/>
    </row>
    <row r="332" spans="3:6" ht="24.75" customHeight="1">
      <c r="C332" s="57"/>
      <c r="D332" s="91"/>
      <c r="E332" s="91"/>
      <c r="F332" s="91"/>
    </row>
    <row r="333" spans="3:6" ht="24.75" customHeight="1">
      <c r="C333" s="57"/>
      <c r="D333" s="91"/>
      <c r="E333" s="91"/>
      <c r="F333" s="91"/>
    </row>
    <row r="334" spans="3:6" ht="24.75" customHeight="1">
      <c r="C334" s="57"/>
      <c r="D334" s="91"/>
      <c r="E334" s="91"/>
      <c r="F334" s="91"/>
    </row>
    <row r="335" spans="3:6" ht="24.75" customHeight="1">
      <c r="C335" s="57"/>
      <c r="D335" s="91"/>
      <c r="E335" s="91"/>
      <c r="F335" s="91"/>
    </row>
    <row r="336" spans="3:6" ht="24.75" customHeight="1">
      <c r="C336" s="57"/>
      <c r="D336" s="91"/>
      <c r="E336" s="91"/>
      <c r="F336" s="91"/>
    </row>
    <row r="337" spans="3:6" ht="24.75" customHeight="1">
      <c r="C337" s="57"/>
      <c r="D337" s="91"/>
      <c r="E337" s="91"/>
      <c r="F337" s="91"/>
    </row>
    <row r="338" spans="3:6" ht="24.75" customHeight="1">
      <c r="C338" s="57"/>
      <c r="D338" s="91"/>
      <c r="E338" s="91"/>
      <c r="F338" s="91"/>
    </row>
    <row r="339" spans="3:6" ht="24.75" customHeight="1">
      <c r="C339" s="57"/>
      <c r="D339" s="91"/>
      <c r="E339" s="91"/>
      <c r="F339" s="91"/>
    </row>
    <row r="340" spans="3:6" ht="24.75" customHeight="1">
      <c r="C340" s="57"/>
      <c r="D340" s="91"/>
      <c r="E340" s="91"/>
      <c r="F340" s="91"/>
    </row>
    <row r="341" spans="3:6" ht="24.75" customHeight="1">
      <c r="C341" s="57"/>
      <c r="D341" s="91"/>
      <c r="E341" s="91"/>
      <c r="F341" s="91"/>
    </row>
    <row r="342" spans="3:6" ht="24.75" customHeight="1">
      <c r="C342" s="57"/>
      <c r="D342" s="91"/>
      <c r="E342" s="91"/>
      <c r="F342" s="91"/>
    </row>
    <row r="343" spans="3:6" ht="24.75" customHeight="1">
      <c r="C343" s="57"/>
      <c r="D343" s="91"/>
      <c r="E343" s="91"/>
      <c r="F343" s="91"/>
    </row>
    <row r="344" spans="3:6" ht="24.75" customHeight="1">
      <c r="C344" s="57"/>
      <c r="D344" s="91"/>
      <c r="E344" s="91"/>
      <c r="F344" s="91"/>
    </row>
    <row r="345" spans="3:6" ht="24.75" customHeight="1">
      <c r="C345" s="57"/>
      <c r="D345" s="91"/>
      <c r="E345" s="91"/>
      <c r="F345" s="91"/>
    </row>
    <row r="346" spans="3:6" ht="24.75" customHeight="1">
      <c r="C346" s="57"/>
      <c r="D346" s="91"/>
      <c r="E346" s="91"/>
      <c r="F346" s="91"/>
    </row>
    <row r="347" spans="3:6" ht="24.75" customHeight="1">
      <c r="C347" s="57"/>
      <c r="D347" s="91"/>
      <c r="E347" s="91"/>
      <c r="F347" s="91"/>
    </row>
    <row r="348" spans="3:6" ht="24.75" customHeight="1">
      <c r="C348" s="57"/>
      <c r="D348" s="91"/>
      <c r="E348" s="91"/>
      <c r="F348" s="91"/>
    </row>
    <row r="349" spans="3:6" ht="24.75" customHeight="1">
      <c r="C349" s="57"/>
      <c r="D349" s="91"/>
      <c r="E349" s="91"/>
      <c r="F349" s="91"/>
    </row>
    <row r="350" spans="3:6" ht="24.75" customHeight="1">
      <c r="C350" s="57"/>
      <c r="D350" s="91"/>
      <c r="E350" s="91"/>
      <c r="F350" s="91"/>
    </row>
    <row r="351" spans="3:6" ht="24.75" customHeight="1">
      <c r="C351" s="57"/>
      <c r="D351" s="91"/>
      <c r="E351" s="91"/>
      <c r="F351" s="91"/>
    </row>
    <row r="352" spans="3:6" ht="24.75" customHeight="1">
      <c r="C352" s="57"/>
      <c r="D352" s="91"/>
      <c r="E352" s="91"/>
      <c r="F352" s="91"/>
    </row>
    <row r="353" spans="3:6" ht="24.75" customHeight="1">
      <c r="C353" s="57"/>
      <c r="D353" s="91"/>
      <c r="E353" s="91"/>
      <c r="F353" s="91"/>
    </row>
    <row r="354" spans="3:6" ht="24.75" customHeight="1">
      <c r="C354" s="57"/>
      <c r="D354" s="91"/>
      <c r="E354" s="91"/>
      <c r="F354" s="91"/>
    </row>
    <row r="355" spans="3:6" ht="24.75" customHeight="1">
      <c r="C355" s="57"/>
      <c r="D355" s="91"/>
      <c r="E355" s="91"/>
      <c r="F355" s="91"/>
    </row>
    <row r="356" spans="3:6" ht="24.75" customHeight="1">
      <c r="C356" s="57"/>
      <c r="D356" s="91"/>
      <c r="E356" s="91"/>
      <c r="F356" s="91"/>
    </row>
    <row r="357" spans="3:6" ht="24.75" customHeight="1">
      <c r="C357" s="57"/>
      <c r="D357" s="91"/>
      <c r="E357" s="91"/>
      <c r="F357" s="91"/>
    </row>
    <row r="358" spans="3:6" ht="24.75" customHeight="1">
      <c r="C358" s="57"/>
      <c r="D358" s="91"/>
      <c r="E358" s="91"/>
      <c r="F358" s="91"/>
    </row>
    <row r="359" spans="3:6" ht="24.75" customHeight="1">
      <c r="C359" s="57"/>
      <c r="D359" s="91"/>
      <c r="E359" s="91"/>
      <c r="F359" s="91"/>
    </row>
    <row r="360" spans="3:6" ht="24.75" customHeight="1">
      <c r="C360" s="57"/>
      <c r="D360" s="91"/>
      <c r="E360" s="91"/>
      <c r="F360" s="91"/>
    </row>
    <row r="361" spans="3:6" ht="24.75" customHeight="1">
      <c r="C361" s="57"/>
      <c r="D361" s="91"/>
      <c r="E361" s="91"/>
      <c r="F361" s="91"/>
    </row>
    <row r="362" spans="3:6" ht="24.75" customHeight="1">
      <c r="C362" s="57"/>
      <c r="D362" s="91"/>
      <c r="E362" s="91"/>
      <c r="F362" s="91"/>
    </row>
    <row r="363" spans="3:6" ht="24.75" customHeight="1">
      <c r="C363" s="57"/>
      <c r="D363" s="91"/>
      <c r="E363" s="91"/>
      <c r="F363" s="91"/>
    </row>
    <row r="364" spans="3:6" ht="24.75" customHeight="1">
      <c r="C364" s="57"/>
      <c r="D364" s="91"/>
      <c r="E364" s="91"/>
      <c r="F364" s="91"/>
    </row>
    <row r="365" spans="3:6" ht="24.75" customHeight="1">
      <c r="C365" s="57"/>
      <c r="D365" s="91"/>
      <c r="E365" s="91"/>
      <c r="F365" s="91"/>
    </row>
    <row r="366" spans="3:6" ht="24.75" customHeight="1">
      <c r="C366" s="57"/>
      <c r="D366" s="91"/>
      <c r="E366" s="91"/>
      <c r="F366" s="91"/>
    </row>
    <row r="367" spans="3:6" ht="24.75" customHeight="1">
      <c r="C367" s="57"/>
      <c r="D367" s="91"/>
      <c r="E367" s="91"/>
      <c r="F367" s="91"/>
    </row>
    <row r="368" spans="3:6" ht="24.75" customHeight="1">
      <c r="C368" s="57"/>
      <c r="D368" s="91"/>
      <c r="E368" s="91"/>
      <c r="F368" s="91"/>
    </row>
    <row r="369" spans="3:6" ht="24.75" customHeight="1">
      <c r="C369" s="57"/>
      <c r="D369" s="91"/>
      <c r="E369" s="91"/>
      <c r="F369" s="91"/>
    </row>
    <row r="370" spans="3:6" ht="24.75" customHeight="1">
      <c r="C370" s="57"/>
      <c r="D370" s="91"/>
      <c r="E370" s="91"/>
      <c r="F370" s="91"/>
    </row>
    <row r="371" spans="3:6" ht="24.75" customHeight="1">
      <c r="C371" s="57"/>
      <c r="D371" s="91"/>
      <c r="E371" s="91"/>
      <c r="F371" s="91"/>
    </row>
    <row r="372" spans="3:6" ht="24.75" customHeight="1">
      <c r="C372" s="57"/>
      <c r="D372" s="91"/>
      <c r="E372" s="91"/>
      <c r="F372" s="91"/>
    </row>
    <row r="373" spans="3:6" ht="24.75" customHeight="1">
      <c r="C373" s="57"/>
      <c r="D373" s="91"/>
      <c r="E373" s="91"/>
      <c r="F373" s="91"/>
    </row>
    <row r="374" spans="3:6" ht="24.75" customHeight="1">
      <c r="C374" s="57"/>
      <c r="D374" s="91"/>
      <c r="E374" s="91"/>
      <c r="F374" s="91"/>
    </row>
    <row r="375" spans="3:6" ht="24.75" customHeight="1">
      <c r="C375" s="57"/>
      <c r="D375" s="91"/>
      <c r="E375" s="91"/>
      <c r="F375" s="91"/>
    </row>
    <row r="376" spans="3:6" ht="24.75" customHeight="1">
      <c r="C376" s="57"/>
      <c r="D376" s="91"/>
      <c r="E376" s="91"/>
      <c r="F376" s="91"/>
    </row>
    <row r="377" spans="3:6" ht="24.75" customHeight="1">
      <c r="C377" s="57"/>
      <c r="D377" s="91"/>
      <c r="E377" s="91"/>
      <c r="F377" s="91"/>
    </row>
    <row r="378" spans="3:6" ht="24.75" customHeight="1">
      <c r="C378" s="57"/>
      <c r="D378" s="91"/>
      <c r="E378" s="91"/>
      <c r="F378" s="91"/>
    </row>
    <row r="379" spans="3:6" ht="24.75" customHeight="1">
      <c r="C379" s="57"/>
      <c r="D379" s="91"/>
      <c r="E379" s="91"/>
      <c r="F379" s="91"/>
    </row>
    <row r="380" spans="3:6" ht="24.75" customHeight="1">
      <c r="C380" s="57"/>
      <c r="D380" s="91"/>
      <c r="E380" s="91"/>
      <c r="F380" s="91"/>
    </row>
    <row r="381" spans="3:6" ht="24.75" customHeight="1">
      <c r="C381" s="57"/>
      <c r="D381" s="91"/>
      <c r="E381" s="91"/>
      <c r="F381" s="91"/>
    </row>
    <row r="382" spans="3:6" ht="24.75" customHeight="1">
      <c r="C382" s="57"/>
      <c r="D382" s="91"/>
      <c r="E382" s="91"/>
      <c r="F382" s="91"/>
    </row>
    <row r="383" spans="3:6" ht="24.75" customHeight="1">
      <c r="C383" s="57"/>
      <c r="D383" s="91"/>
      <c r="E383" s="91"/>
      <c r="F383" s="91"/>
    </row>
    <row r="384" spans="3:6" ht="24.75" customHeight="1">
      <c r="C384" s="57"/>
      <c r="D384" s="91"/>
      <c r="E384" s="91"/>
      <c r="F384" s="91"/>
    </row>
    <row r="385" spans="3:6" ht="24.75" customHeight="1">
      <c r="C385" s="57"/>
      <c r="D385" s="91"/>
      <c r="E385" s="91"/>
      <c r="F385" s="91"/>
    </row>
    <row r="386" spans="3:6" ht="24.75" customHeight="1">
      <c r="C386" s="57"/>
      <c r="D386" s="91"/>
      <c r="E386" s="91"/>
      <c r="F386" s="91"/>
    </row>
    <row r="387" spans="3:6" ht="24.75" customHeight="1">
      <c r="C387" s="57"/>
      <c r="D387" s="91"/>
      <c r="E387" s="91"/>
      <c r="F387" s="91"/>
    </row>
    <row r="388" spans="3:6" ht="24.75" customHeight="1">
      <c r="C388" s="57"/>
      <c r="D388" s="91"/>
      <c r="E388" s="91"/>
      <c r="F388" s="91"/>
    </row>
    <row r="389" spans="3:6" ht="24.75" customHeight="1">
      <c r="C389" s="57"/>
      <c r="D389" s="91"/>
      <c r="E389" s="91"/>
      <c r="F389" s="91"/>
    </row>
    <row r="390" spans="3:6" ht="24.75" customHeight="1">
      <c r="C390" s="57"/>
      <c r="D390" s="91"/>
      <c r="E390" s="91"/>
      <c r="F390" s="91"/>
    </row>
    <row r="391" spans="3:6" ht="24.75" customHeight="1">
      <c r="C391" s="57"/>
      <c r="D391" s="91"/>
      <c r="E391" s="91"/>
      <c r="F391" s="91"/>
    </row>
    <row r="392" spans="3:6" ht="24.75" customHeight="1">
      <c r="C392" s="57"/>
      <c r="D392" s="91"/>
      <c r="E392" s="91"/>
      <c r="F392" s="91"/>
    </row>
    <row r="393" spans="3:6" ht="24.75" customHeight="1">
      <c r="C393" s="57"/>
      <c r="D393" s="91"/>
      <c r="E393" s="91"/>
      <c r="F393" s="91"/>
    </row>
    <row r="394" spans="3:6" ht="24.75" customHeight="1">
      <c r="C394" s="57"/>
      <c r="D394" s="91"/>
      <c r="E394" s="91"/>
      <c r="F394" s="91"/>
    </row>
    <row r="395" spans="3:6" ht="24.75" customHeight="1">
      <c r="C395" s="57"/>
      <c r="D395" s="91"/>
      <c r="E395" s="91"/>
      <c r="F395" s="91"/>
    </row>
    <row r="396" spans="3:6" ht="24.75" customHeight="1">
      <c r="C396" s="57"/>
      <c r="D396" s="91"/>
      <c r="E396" s="91"/>
      <c r="F396" s="91"/>
    </row>
    <row r="397" spans="3:6" ht="24.75" customHeight="1">
      <c r="C397" s="57"/>
      <c r="D397" s="91"/>
      <c r="E397" s="91"/>
      <c r="F397" s="91"/>
    </row>
    <row r="398" spans="3:6" ht="24.75" customHeight="1">
      <c r="C398" s="57"/>
      <c r="D398" s="91"/>
      <c r="E398" s="91"/>
      <c r="F398" s="91"/>
    </row>
    <row r="399" spans="3:6" ht="24.75" customHeight="1">
      <c r="C399" s="57"/>
      <c r="D399" s="91"/>
      <c r="E399" s="91"/>
      <c r="F399" s="91"/>
    </row>
    <row r="400" spans="3:6" ht="24.75" customHeight="1">
      <c r="C400" s="57"/>
      <c r="D400" s="91"/>
      <c r="E400" s="91"/>
      <c r="F400" s="91"/>
    </row>
    <row r="401" spans="3:6" ht="24.75" customHeight="1">
      <c r="C401" s="57"/>
      <c r="D401" s="91"/>
      <c r="E401" s="91"/>
      <c r="F401" s="91"/>
    </row>
    <row r="402" spans="3:6" ht="24.75" customHeight="1">
      <c r="C402" s="57"/>
      <c r="D402" s="91"/>
      <c r="E402" s="91"/>
      <c r="F402" s="91"/>
    </row>
    <row r="403" spans="3:6" ht="24.75" customHeight="1">
      <c r="C403" s="57"/>
      <c r="D403" s="91"/>
      <c r="E403" s="91"/>
      <c r="F403" s="91"/>
    </row>
    <row r="404" spans="3:6" ht="24.75" customHeight="1">
      <c r="C404" s="57"/>
      <c r="D404" s="91"/>
      <c r="E404" s="91"/>
      <c r="F404" s="91"/>
    </row>
    <row r="405" spans="3:6" ht="24.75" customHeight="1">
      <c r="C405" s="57"/>
      <c r="D405" s="91"/>
      <c r="E405" s="91"/>
      <c r="F405" s="91"/>
    </row>
    <row r="406" spans="3:6" ht="24.75" customHeight="1">
      <c r="C406" s="57"/>
      <c r="D406" s="91"/>
      <c r="E406" s="91"/>
      <c r="F406" s="91"/>
    </row>
    <row r="407" spans="3:6" ht="24.75" customHeight="1">
      <c r="C407" s="57"/>
      <c r="D407" s="91"/>
      <c r="E407" s="91"/>
      <c r="F407" s="91"/>
    </row>
    <row r="408" spans="3:6" ht="24.75" customHeight="1">
      <c r="C408" s="57"/>
      <c r="D408" s="91"/>
      <c r="E408" s="91"/>
      <c r="F408" s="91"/>
    </row>
    <row r="409" spans="3:6" ht="24.75" customHeight="1">
      <c r="C409" s="57"/>
      <c r="D409" s="91"/>
      <c r="E409" s="91"/>
      <c r="F409" s="91"/>
    </row>
    <row r="410" spans="3:6" ht="24.75" customHeight="1">
      <c r="C410" s="57"/>
      <c r="D410" s="91"/>
      <c r="E410" s="91"/>
      <c r="F410" s="91"/>
    </row>
    <row r="411" spans="3:6" ht="24.75" customHeight="1">
      <c r="C411" s="57"/>
      <c r="D411" s="91"/>
      <c r="E411" s="91"/>
      <c r="F411" s="91"/>
    </row>
    <row r="412" spans="3:6" ht="24.75" customHeight="1">
      <c r="C412" s="57"/>
      <c r="D412" s="91"/>
      <c r="E412" s="91"/>
      <c r="F412" s="91"/>
    </row>
    <row r="413" spans="3:6" ht="24.75" customHeight="1">
      <c r="C413" s="57"/>
      <c r="D413" s="91"/>
      <c r="E413" s="91"/>
      <c r="F413" s="91"/>
    </row>
    <row r="414" spans="3:6" ht="24.75" customHeight="1">
      <c r="C414" s="57"/>
      <c r="D414" s="91"/>
      <c r="E414" s="91"/>
      <c r="F414" s="91"/>
    </row>
    <row r="415" spans="3:6" ht="24.75" customHeight="1">
      <c r="C415" s="57"/>
      <c r="D415" s="91"/>
      <c r="E415" s="91"/>
      <c r="F415" s="91"/>
    </row>
    <row r="416" spans="3:6" ht="24.75" customHeight="1">
      <c r="C416" s="57"/>
      <c r="D416" s="91"/>
      <c r="E416" s="91"/>
      <c r="F416" s="91"/>
    </row>
    <row r="417" spans="3:6" ht="24.75" customHeight="1">
      <c r="C417" s="57"/>
      <c r="D417" s="91"/>
      <c r="E417" s="91"/>
      <c r="F417" s="91"/>
    </row>
    <row r="418" spans="3:6" ht="24.75" customHeight="1">
      <c r="C418" s="57"/>
      <c r="D418" s="91"/>
      <c r="E418" s="91"/>
      <c r="F418" s="91"/>
    </row>
    <row r="419" spans="3:6" ht="24.75" customHeight="1">
      <c r="C419" s="57"/>
      <c r="D419" s="91"/>
      <c r="E419" s="91"/>
      <c r="F419" s="91"/>
    </row>
    <row r="420" spans="3:6" ht="24.75" customHeight="1">
      <c r="C420" s="57"/>
      <c r="D420" s="91"/>
      <c r="E420" s="91"/>
      <c r="F420" s="91"/>
    </row>
    <row r="421" spans="3:6" ht="24.75" customHeight="1">
      <c r="C421" s="57"/>
      <c r="D421" s="91"/>
      <c r="E421" s="91"/>
      <c r="F421" s="91"/>
    </row>
    <row r="422" spans="3:6" ht="24.75" customHeight="1">
      <c r="C422" s="57"/>
      <c r="D422" s="91"/>
      <c r="E422" s="91"/>
      <c r="F422" s="91"/>
    </row>
    <row r="423" spans="3:6" ht="24.75" customHeight="1">
      <c r="C423" s="57"/>
      <c r="D423" s="91"/>
      <c r="E423" s="91"/>
      <c r="F423" s="91"/>
    </row>
    <row r="424" spans="3:6" ht="24.75" customHeight="1">
      <c r="C424" s="57"/>
      <c r="D424" s="91"/>
      <c r="E424" s="91"/>
      <c r="F424" s="91"/>
    </row>
    <row r="425" spans="3:6" ht="24.75" customHeight="1">
      <c r="C425" s="57"/>
      <c r="D425" s="91"/>
      <c r="E425" s="91"/>
      <c r="F425" s="91"/>
    </row>
    <row r="426" spans="3:6" ht="24.75" customHeight="1">
      <c r="C426" s="57"/>
      <c r="D426" s="91"/>
      <c r="E426" s="91"/>
      <c r="F426" s="91"/>
    </row>
    <row r="427" spans="3:6" ht="24.75" customHeight="1">
      <c r="C427" s="57"/>
      <c r="D427" s="91"/>
      <c r="E427" s="91"/>
      <c r="F427" s="91"/>
    </row>
    <row r="428" spans="3:6" ht="24.75" customHeight="1">
      <c r="C428" s="57"/>
      <c r="D428" s="91"/>
      <c r="E428" s="91"/>
      <c r="F428" s="91"/>
    </row>
    <row r="429" spans="3:6" ht="24.75" customHeight="1">
      <c r="C429" s="57"/>
      <c r="D429" s="91"/>
      <c r="E429" s="91"/>
      <c r="F429" s="91"/>
    </row>
    <row r="430" spans="3:6" ht="24.75" customHeight="1">
      <c r="C430" s="57"/>
      <c r="D430" s="91"/>
      <c r="E430" s="91"/>
      <c r="F430" s="91"/>
    </row>
    <row r="431" spans="3:6" ht="24.75" customHeight="1">
      <c r="C431" s="57"/>
      <c r="D431" s="91"/>
      <c r="E431" s="91"/>
      <c r="F431" s="91"/>
    </row>
    <row r="432" spans="3:6" ht="24.75" customHeight="1">
      <c r="C432" s="57"/>
      <c r="D432" s="91"/>
      <c r="E432" s="91"/>
      <c r="F432" s="91"/>
    </row>
    <row r="433" spans="3:6" ht="24.75" customHeight="1">
      <c r="C433" s="57"/>
      <c r="D433" s="91"/>
      <c r="E433" s="91"/>
      <c r="F433" s="91"/>
    </row>
    <row r="434" spans="3:6" ht="24.75" customHeight="1">
      <c r="C434" s="57"/>
      <c r="D434" s="91"/>
      <c r="E434" s="91"/>
      <c r="F434" s="91"/>
    </row>
    <row r="435" spans="3:6" ht="24.75" customHeight="1">
      <c r="C435" s="57"/>
      <c r="D435" s="91"/>
      <c r="E435" s="91"/>
      <c r="F435" s="91"/>
    </row>
    <row r="436" spans="3:6" ht="24.75" customHeight="1">
      <c r="C436" s="57"/>
      <c r="D436" s="91"/>
      <c r="E436" s="91"/>
      <c r="F436" s="91"/>
    </row>
    <row r="437" spans="3:6" ht="24.75" customHeight="1">
      <c r="C437" s="57"/>
      <c r="D437" s="91"/>
      <c r="E437" s="91"/>
      <c r="F437" s="91"/>
    </row>
    <row r="438" spans="3:6" ht="24.75" customHeight="1">
      <c r="C438" s="57"/>
      <c r="D438" s="91"/>
      <c r="E438" s="91"/>
      <c r="F438" s="91"/>
    </row>
    <row r="439" spans="3:6" ht="24.75" customHeight="1">
      <c r="C439" s="57"/>
      <c r="D439" s="91"/>
      <c r="E439" s="91"/>
      <c r="F439" s="91"/>
    </row>
    <row r="440" spans="3:6" ht="24.75" customHeight="1">
      <c r="C440" s="57"/>
      <c r="D440" s="91"/>
      <c r="E440" s="91"/>
      <c r="F440" s="91"/>
    </row>
    <row r="441" spans="3:6" ht="24.75" customHeight="1">
      <c r="C441" s="57"/>
      <c r="D441" s="91"/>
      <c r="E441" s="91"/>
      <c r="F441" s="91"/>
    </row>
    <row r="442" spans="3:6" ht="24.75" customHeight="1">
      <c r="C442" s="57"/>
      <c r="D442" s="91"/>
      <c r="E442" s="91"/>
      <c r="F442" s="91"/>
    </row>
    <row r="443" spans="3:6" ht="24.75" customHeight="1">
      <c r="C443" s="57"/>
      <c r="D443" s="91"/>
      <c r="E443" s="91"/>
      <c r="F443" s="91"/>
    </row>
    <row r="444" spans="3:6" ht="24.75" customHeight="1">
      <c r="C444" s="57"/>
      <c r="D444" s="91"/>
      <c r="E444" s="91"/>
      <c r="F444" s="91"/>
    </row>
    <row r="445" spans="3:6" ht="24.75" customHeight="1">
      <c r="C445" s="57"/>
      <c r="D445" s="91"/>
      <c r="E445" s="91"/>
      <c r="F445" s="91"/>
    </row>
    <row r="446" spans="3:6" ht="24.75" customHeight="1">
      <c r="C446" s="57"/>
      <c r="D446" s="91"/>
      <c r="E446" s="91"/>
      <c r="F446" s="91"/>
    </row>
    <row r="447" spans="3:6" ht="24.75" customHeight="1">
      <c r="C447" s="57"/>
      <c r="D447" s="91"/>
      <c r="E447" s="91"/>
      <c r="F447" s="91"/>
    </row>
    <row r="448" spans="3:6" ht="24.75" customHeight="1">
      <c r="C448" s="57"/>
      <c r="D448" s="91"/>
      <c r="E448" s="91"/>
      <c r="F448" s="91"/>
    </row>
    <row r="449" spans="3:6" ht="24.75" customHeight="1">
      <c r="C449" s="57"/>
      <c r="D449" s="91"/>
      <c r="E449" s="91"/>
      <c r="F449" s="91"/>
    </row>
    <row r="450" spans="3:6" ht="24.75" customHeight="1">
      <c r="C450" s="57"/>
      <c r="D450" s="91"/>
      <c r="E450" s="91"/>
      <c r="F450" s="91"/>
    </row>
    <row r="451" spans="3:6" ht="24.75" customHeight="1">
      <c r="C451" s="57"/>
      <c r="D451" s="91"/>
      <c r="E451" s="91"/>
      <c r="F451" s="91"/>
    </row>
    <row r="452" spans="3:6" ht="24.75" customHeight="1">
      <c r="C452" s="57"/>
      <c r="D452" s="91"/>
      <c r="E452" s="91"/>
      <c r="F452" s="91"/>
    </row>
    <row r="453" spans="3:6" ht="24.75" customHeight="1">
      <c r="C453" s="57"/>
      <c r="D453" s="91"/>
      <c r="E453" s="91"/>
      <c r="F453" s="91"/>
    </row>
    <row r="454" spans="3:6" ht="24.75" customHeight="1">
      <c r="C454" s="57"/>
      <c r="D454" s="91"/>
      <c r="E454" s="91"/>
      <c r="F454" s="91"/>
    </row>
    <row r="455" spans="3:6" ht="24.75" customHeight="1">
      <c r="C455" s="57"/>
      <c r="D455" s="91"/>
      <c r="E455" s="91"/>
      <c r="F455" s="91"/>
    </row>
    <row r="456" spans="3:6" ht="24.75" customHeight="1">
      <c r="C456" s="57"/>
      <c r="D456" s="91"/>
      <c r="E456" s="91"/>
      <c r="F456" s="91"/>
    </row>
    <row r="457" spans="3:6" ht="24.75" customHeight="1">
      <c r="C457" s="57"/>
      <c r="D457" s="91"/>
      <c r="E457" s="91"/>
      <c r="F457" s="91"/>
    </row>
    <row r="458" spans="3:6" ht="24.75" customHeight="1">
      <c r="C458" s="57"/>
      <c r="D458" s="91"/>
      <c r="E458" s="91"/>
      <c r="F458" s="91"/>
    </row>
    <row r="459" spans="3:6" ht="24.75" customHeight="1">
      <c r="C459" s="57"/>
      <c r="D459" s="91"/>
      <c r="E459" s="91"/>
      <c r="F459" s="91"/>
    </row>
    <row r="460" spans="3:6" ht="24.75" customHeight="1">
      <c r="C460" s="57"/>
      <c r="D460" s="91"/>
      <c r="E460" s="91"/>
      <c r="F460" s="91"/>
    </row>
    <row r="461" spans="3:6" ht="24.75" customHeight="1">
      <c r="C461" s="57"/>
      <c r="D461" s="91"/>
      <c r="E461" s="91"/>
      <c r="F461" s="91"/>
    </row>
    <row r="462" spans="3:6" ht="24.75" customHeight="1">
      <c r="C462" s="57"/>
      <c r="D462" s="91"/>
      <c r="E462" s="91"/>
      <c r="F462" s="91"/>
    </row>
    <row r="463" spans="3:6" ht="24.75" customHeight="1">
      <c r="C463" s="57"/>
      <c r="D463" s="91"/>
      <c r="E463" s="91"/>
      <c r="F463" s="91"/>
    </row>
    <row r="464" spans="3:6" ht="24.75" customHeight="1">
      <c r="C464" s="57"/>
      <c r="D464" s="91"/>
      <c r="E464" s="91"/>
      <c r="F464" s="91"/>
    </row>
    <row r="465" spans="3:6" ht="24.75" customHeight="1">
      <c r="C465" s="57"/>
      <c r="D465" s="91"/>
      <c r="E465" s="91"/>
      <c r="F465" s="91"/>
    </row>
    <row r="466" spans="3:6" ht="24.75" customHeight="1">
      <c r="C466" s="57"/>
      <c r="D466" s="91"/>
      <c r="E466" s="91"/>
      <c r="F466" s="91"/>
    </row>
    <row r="467" spans="3:6" ht="24.75" customHeight="1">
      <c r="C467" s="57"/>
      <c r="D467" s="91"/>
      <c r="E467" s="91"/>
      <c r="F467" s="91"/>
    </row>
    <row r="468" spans="3:6" ht="24.75" customHeight="1">
      <c r="C468" s="57"/>
      <c r="D468" s="91"/>
      <c r="E468" s="91"/>
      <c r="F468" s="91"/>
    </row>
    <row r="469" spans="3:6" ht="24.75" customHeight="1">
      <c r="C469" s="57"/>
      <c r="D469" s="91"/>
      <c r="E469" s="91"/>
      <c r="F469" s="91"/>
    </row>
    <row r="470" spans="3:6" ht="24.75" customHeight="1">
      <c r="C470" s="57"/>
      <c r="D470" s="91"/>
      <c r="E470" s="91"/>
      <c r="F470" s="91"/>
    </row>
    <row r="471" spans="3:6" ht="24.75" customHeight="1">
      <c r="C471" s="57"/>
      <c r="D471" s="91"/>
      <c r="E471" s="91"/>
      <c r="F471" s="91"/>
    </row>
    <row r="472" spans="3:6" ht="24.75" customHeight="1">
      <c r="C472" s="57"/>
      <c r="D472" s="91"/>
      <c r="E472" s="91"/>
      <c r="F472" s="91"/>
    </row>
    <row r="473" spans="3:6" ht="24.75" customHeight="1">
      <c r="C473" s="57"/>
      <c r="D473" s="91"/>
      <c r="E473" s="91"/>
      <c r="F473" s="91"/>
    </row>
    <row r="474" spans="3:6" ht="24.75" customHeight="1">
      <c r="C474" s="57"/>
      <c r="D474" s="91"/>
      <c r="E474" s="91"/>
      <c r="F474" s="91"/>
    </row>
    <row r="475" spans="3:6" ht="24.75" customHeight="1">
      <c r="C475" s="57"/>
      <c r="D475" s="91"/>
      <c r="E475" s="91"/>
      <c r="F475" s="91"/>
    </row>
    <row r="476" spans="3:6" ht="24.75" customHeight="1">
      <c r="C476" s="57"/>
      <c r="D476" s="91"/>
      <c r="E476" s="91"/>
      <c r="F476" s="91"/>
    </row>
    <row r="477" spans="3:6" ht="24.75" customHeight="1">
      <c r="C477" s="57"/>
      <c r="D477" s="91"/>
      <c r="E477" s="91"/>
      <c r="F477" s="91"/>
    </row>
    <row r="478" spans="3:6" ht="24.75" customHeight="1">
      <c r="C478" s="57"/>
      <c r="D478" s="91"/>
      <c r="E478" s="91"/>
      <c r="F478" s="91"/>
    </row>
    <row r="479" spans="3:6" ht="24.75" customHeight="1">
      <c r="C479" s="57"/>
      <c r="D479" s="91"/>
      <c r="E479" s="91"/>
      <c r="F479" s="91"/>
    </row>
    <row r="480" spans="3:6" ht="24.75" customHeight="1">
      <c r="C480" s="57"/>
      <c r="D480" s="91"/>
      <c r="E480" s="91"/>
      <c r="F480" s="91"/>
    </row>
    <row r="481" spans="3:6" ht="24.75" customHeight="1">
      <c r="C481" s="57"/>
      <c r="D481" s="91"/>
      <c r="E481" s="91"/>
      <c r="F481" s="91"/>
    </row>
    <row r="482" spans="3:6" ht="24.75" customHeight="1">
      <c r="C482" s="57"/>
      <c r="D482" s="91"/>
      <c r="E482" s="91"/>
      <c r="F482" s="91"/>
    </row>
    <row r="483" spans="3:6" ht="24.75" customHeight="1">
      <c r="C483" s="57"/>
      <c r="D483" s="91"/>
      <c r="E483" s="91"/>
      <c r="F483" s="91"/>
    </row>
    <row r="484" spans="3:6" ht="24.75" customHeight="1">
      <c r="C484" s="57"/>
      <c r="D484" s="91"/>
      <c r="E484" s="91"/>
      <c r="F484" s="91"/>
    </row>
    <row r="485" spans="3:6" ht="24.75" customHeight="1">
      <c r="C485" s="57"/>
      <c r="D485" s="91"/>
      <c r="E485" s="91"/>
      <c r="F485" s="91"/>
    </row>
    <row r="486" spans="3:6" ht="24.75" customHeight="1">
      <c r="C486" s="57"/>
      <c r="D486" s="91"/>
      <c r="E486" s="91"/>
      <c r="F486" s="91"/>
    </row>
    <row r="487" spans="3:6" ht="24.75" customHeight="1">
      <c r="C487" s="57"/>
      <c r="D487" s="91"/>
      <c r="E487" s="91"/>
      <c r="F487" s="91"/>
    </row>
    <row r="488" spans="3:6" ht="24.75" customHeight="1">
      <c r="C488" s="57"/>
      <c r="D488" s="91"/>
      <c r="E488" s="91"/>
      <c r="F488" s="91"/>
    </row>
    <row r="489" spans="3:6" ht="24.75" customHeight="1">
      <c r="C489" s="57"/>
      <c r="D489" s="91"/>
      <c r="E489" s="91"/>
      <c r="F489" s="91"/>
    </row>
    <row r="490" spans="3:6" ht="24.75" customHeight="1">
      <c r="C490" s="57"/>
      <c r="D490" s="91"/>
      <c r="E490" s="91"/>
      <c r="F490" s="91"/>
    </row>
    <row r="491" spans="3:6" ht="24.75" customHeight="1">
      <c r="C491" s="57"/>
      <c r="D491" s="91"/>
      <c r="E491" s="91"/>
      <c r="F491" s="91"/>
    </row>
    <row r="492" spans="3:6" ht="24.75" customHeight="1">
      <c r="C492" s="57"/>
      <c r="D492" s="91"/>
      <c r="E492" s="91"/>
      <c r="F492" s="91"/>
    </row>
    <row r="493" spans="3:6" ht="24.75" customHeight="1">
      <c r="C493" s="57"/>
      <c r="D493" s="91"/>
      <c r="E493" s="91"/>
      <c r="F493" s="91"/>
    </row>
    <row r="494" spans="3:6" ht="24.75" customHeight="1">
      <c r="C494" s="57"/>
      <c r="D494" s="91"/>
      <c r="E494" s="91"/>
      <c r="F494" s="91"/>
    </row>
    <row r="495" spans="3:6" ht="24.75" customHeight="1">
      <c r="C495" s="57"/>
      <c r="D495" s="91"/>
      <c r="E495" s="91"/>
      <c r="F495" s="91"/>
    </row>
    <row r="496" spans="3:6" ht="24.75" customHeight="1">
      <c r="C496" s="57"/>
      <c r="D496" s="91"/>
      <c r="E496" s="91"/>
      <c r="F496" s="91"/>
    </row>
    <row r="497" spans="3:6" ht="24.75" customHeight="1">
      <c r="C497" s="57"/>
      <c r="D497" s="91"/>
      <c r="E497" s="91"/>
      <c r="F497" s="91"/>
    </row>
    <row r="498" spans="3:6" ht="24.75" customHeight="1">
      <c r="C498" s="57"/>
      <c r="D498" s="91"/>
      <c r="E498" s="91"/>
      <c r="F498" s="91"/>
    </row>
    <row r="499" spans="3:6" ht="24.75" customHeight="1">
      <c r="C499" s="57"/>
      <c r="D499" s="91"/>
      <c r="E499" s="91"/>
      <c r="F499" s="91"/>
    </row>
    <row r="500" spans="3:6" ht="24.75" customHeight="1">
      <c r="C500" s="57"/>
      <c r="D500" s="91"/>
      <c r="E500" s="91"/>
      <c r="F500" s="91"/>
    </row>
    <row r="501" spans="3:6" ht="24.75" customHeight="1">
      <c r="C501" s="57"/>
      <c r="D501" s="91"/>
      <c r="E501" s="91"/>
      <c r="F501" s="91"/>
    </row>
    <row r="502" spans="3:6" ht="24.75" customHeight="1">
      <c r="C502" s="57"/>
      <c r="D502" s="91"/>
      <c r="E502" s="91"/>
      <c r="F502" s="91"/>
    </row>
    <row r="503" spans="3:6" ht="24.75" customHeight="1">
      <c r="C503" s="57"/>
      <c r="D503" s="91"/>
      <c r="E503" s="91"/>
      <c r="F503" s="91"/>
    </row>
    <row r="504" spans="3:6" ht="24.75" customHeight="1">
      <c r="C504" s="57"/>
      <c r="D504" s="91"/>
      <c r="E504" s="91"/>
      <c r="F504" s="91"/>
    </row>
    <row r="505" spans="3:6" ht="24.75" customHeight="1">
      <c r="C505" s="57"/>
      <c r="D505" s="91"/>
      <c r="E505" s="91"/>
      <c r="F505" s="91"/>
    </row>
    <row r="506" spans="3:6" ht="24.75" customHeight="1">
      <c r="C506" s="57"/>
      <c r="D506" s="91"/>
      <c r="E506" s="91"/>
      <c r="F506" s="91"/>
    </row>
    <row r="507" spans="3:6" ht="24.75" customHeight="1">
      <c r="C507" s="57"/>
      <c r="D507" s="91"/>
      <c r="E507" s="91"/>
      <c r="F507" s="91"/>
    </row>
    <row r="508" spans="3:6" ht="24.75" customHeight="1">
      <c r="C508" s="57"/>
      <c r="D508" s="91"/>
      <c r="E508" s="91"/>
      <c r="F508" s="91"/>
    </row>
    <row r="509" spans="3:6" ht="24.75" customHeight="1">
      <c r="C509" s="57"/>
      <c r="D509" s="91"/>
      <c r="E509" s="91"/>
      <c r="F509" s="91"/>
    </row>
    <row r="510" spans="3:6" ht="24.75" customHeight="1">
      <c r="C510" s="57"/>
      <c r="D510" s="91"/>
      <c r="E510" s="91"/>
      <c r="F510" s="91"/>
    </row>
    <row r="511" spans="3:6" ht="24.75" customHeight="1">
      <c r="C511" s="57"/>
      <c r="D511" s="91"/>
      <c r="E511" s="91"/>
      <c r="F511" s="91"/>
    </row>
    <row r="512" spans="3:6" ht="24.75" customHeight="1">
      <c r="C512" s="57"/>
      <c r="D512" s="91"/>
      <c r="E512" s="91"/>
      <c r="F512" s="91"/>
    </row>
    <row r="513" spans="3:6" ht="24.75" customHeight="1">
      <c r="C513" s="57"/>
      <c r="D513" s="91"/>
      <c r="E513" s="91"/>
      <c r="F513" s="91"/>
    </row>
    <row r="514" spans="3:6" ht="24.75" customHeight="1">
      <c r="C514" s="57"/>
      <c r="D514" s="91"/>
      <c r="E514" s="91"/>
      <c r="F514" s="91"/>
    </row>
    <row r="515" spans="3:6" ht="24.75" customHeight="1">
      <c r="C515" s="57"/>
      <c r="D515" s="91"/>
      <c r="E515" s="91"/>
      <c r="F515" s="91"/>
    </row>
    <row r="516" spans="3:6" ht="24.75" customHeight="1">
      <c r="C516" s="57"/>
      <c r="D516" s="91"/>
      <c r="E516" s="91"/>
      <c r="F516" s="91"/>
    </row>
    <row r="517" spans="3:6" ht="24.75" customHeight="1">
      <c r="C517" s="57"/>
      <c r="D517" s="91"/>
      <c r="E517" s="91"/>
      <c r="F517" s="91"/>
    </row>
    <row r="518" spans="3:6" ht="24.75" customHeight="1">
      <c r="C518" s="57"/>
      <c r="D518" s="91"/>
      <c r="E518" s="91"/>
      <c r="F518" s="91"/>
    </row>
    <row r="519" spans="3:6" ht="24.75" customHeight="1">
      <c r="C519" s="57"/>
      <c r="D519" s="91"/>
      <c r="E519" s="91"/>
      <c r="F519" s="91"/>
    </row>
    <row r="520" spans="3:6" ht="24.75" customHeight="1">
      <c r="C520" s="57"/>
      <c r="D520" s="91"/>
      <c r="E520" s="91"/>
      <c r="F520" s="91"/>
    </row>
    <row r="521" spans="3:6" ht="24.75" customHeight="1">
      <c r="C521" s="57"/>
      <c r="D521" s="91"/>
      <c r="E521" s="91"/>
      <c r="F521" s="91"/>
    </row>
    <row r="522" spans="3:6" ht="24.75" customHeight="1">
      <c r="C522" s="57"/>
      <c r="D522" s="91"/>
      <c r="E522" s="91"/>
      <c r="F522" s="91"/>
    </row>
    <row r="523" spans="3:6" ht="24.75" customHeight="1">
      <c r="C523" s="57"/>
      <c r="D523" s="91"/>
      <c r="E523" s="91"/>
      <c r="F523" s="91"/>
    </row>
    <row r="524" spans="3:6" ht="24.75" customHeight="1">
      <c r="C524" s="57"/>
      <c r="D524" s="91"/>
      <c r="E524" s="91"/>
      <c r="F524" s="91"/>
    </row>
    <row r="525" spans="3:6" ht="24.75" customHeight="1">
      <c r="C525" s="57"/>
      <c r="D525" s="91"/>
      <c r="E525" s="91"/>
      <c r="F525" s="91"/>
    </row>
    <row r="526" spans="3:6" ht="24.75" customHeight="1">
      <c r="C526" s="57"/>
      <c r="D526" s="91"/>
      <c r="E526" s="91"/>
      <c r="F526" s="91"/>
    </row>
    <row r="527" spans="3:6" ht="24.75" customHeight="1">
      <c r="C527" s="57"/>
      <c r="D527" s="91"/>
      <c r="E527" s="91"/>
      <c r="F527" s="91"/>
    </row>
    <row r="528" spans="3:6" ht="24.75" customHeight="1">
      <c r="C528" s="57"/>
      <c r="D528" s="91"/>
      <c r="E528" s="91"/>
      <c r="F528" s="91"/>
    </row>
    <row r="529" spans="3:6" ht="24.75" customHeight="1">
      <c r="C529" s="57"/>
      <c r="D529" s="91"/>
      <c r="E529" s="91"/>
      <c r="F529" s="91"/>
    </row>
    <row r="530" spans="3:6" ht="24.75" customHeight="1">
      <c r="C530" s="57"/>
      <c r="D530" s="91"/>
      <c r="E530" s="91"/>
      <c r="F530" s="91"/>
    </row>
    <row r="531" spans="3:6" ht="24.75" customHeight="1">
      <c r="C531" s="57"/>
      <c r="D531" s="91"/>
      <c r="E531" s="91"/>
      <c r="F531" s="91"/>
    </row>
    <row r="532" spans="3:6" ht="24.75" customHeight="1">
      <c r="C532" s="57"/>
      <c r="D532" s="91"/>
      <c r="E532" s="91"/>
      <c r="F532" s="91"/>
    </row>
    <row r="533" spans="3:6" ht="24.75" customHeight="1">
      <c r="C533" s="57"/>
      <c r="D533" s="91"/>
      <c r="E533" s="91"/>
      <c r="F533" s="91"/>
    </row>
    <row r="534" spans="3:6" ht="24.75" customHeight="1">
      <c r="C534" s="57"/>
      <c r="D534" s="91"/>
      <c r="E534" s="91"/>
      <c r="F534" s="91"/>
    </row>
    <row r="535" spans="3:6" ht="24.75" customHeight="1">
      <c r="C535" s="57"/>
      <c r="D535" s="91"/>
      <c r="E535" s="91"/>
      <c r="F535" s="91"/>
    </row>
    <row r="536" spans="3:6" ht="24.75" customHeight="1">
      <c r="C536" s="57"/>
      <c r="D536" s="91"/>
      <c r="E536" s="91"/>
      <c r="F536" s="91"/>
    </row>
    <row r="537" spans="3:6" ht="24.75" customHeight="1">
      <c r="C537" s="57"/>
      <c r="D537" s="91"/>
      <c r="E537" s="91"/>
      <c r="F537" s="91"/>
    </row>
    <row r="538" spans="3:6" ht="24.75" customHeight="1">
      <c r="C538" s="57"/>
      <c r="D538" s="91"/>
      <c r="E538" s="91"/>
      <c r="F538" s="91"/>
    </row>
    <row r="539" spans="3:6" ht="24.75" customHeight="1">
      <c r="C539" s="57"/>
      <c r="D539" s="91"/>
      <c r="E539" s="91"/>
      <c r="F539" s="91"/>
    </row>
    <row r="540" spans="3:6" ht="24.75" customHeight="1">
      <c r="C540" s="57"/>
      <c r="D540" s="91"/>
      <c r="E540" s="91"/>
      <c r="F540" s="91"/>
    </row>
    <row r="541" spans="3:6" ht="24.75" customHeight="1">
      <c r="C541" s="57"/>
      <c r="D541" s="91"/>
      <c r="E541" s="91"/>
      <c r="F541" s="91"/>
    </row>
    <row r="542" spans="3:6" ht="24.75" customHeight="1">
      <c r="C542" s="57"/>
      <c r="D542" s="91"/>
      <c r="E542" s="91"/>
      <c r="F542" s="91"/>
    </row>
    <row r="543" spans="3:6" ht="24.75" customHeight="1">
      <c r="C543" s="57"/>
      <c r="D543" s="91"/>
      <c r="E543" s="91"/>
      <c r="F543" s="91"/>
    </row>
    <row r="544" spans="3:6" ht="24.75" customHeight="1">
      <c r="C544" s="57"/>
      <c r="D544" s="91"/>
      <c r="E544" s="91"/>
      <c r="F544" s="91"/>
    </row>
    <row r="545" spans="3:6" ht="24.75" customHeight="1">
      <c r="C545" s="57"/>
      <c r="D545" s="91"/>
      <c r="E545" s="91"/>
      <c r="F545" s="91"/>
    </row>
    <row r="546" spans="3:6" ht="24.75" customHeight="1">
      <c r="C546" s="57"/>
      <c r="D546" s="91"/>
      <c r="E546" s="91"/>
      <c r="F546" s="91"/>
    </row>
    <row r="547" spans="3:6" ht="24.75" customHeight="1">
      <c r="C547" s="57"/>
      <c r="D547" s="91"/>
      <c r="E547" s="91"/>
      <c r="F547" s="91"/>
    </row>
    <row r="548" spans="3:6" ht="24.75" customHeight="1">
      <c r="C548" s="57"/>
      <c r="D548" s="91"/>
      <c r="E548" s="91"/>
      <c r="F548" s="91"/>
    </row>
    <row r="549" spans="3:6" ht="24.75" customHeight="1">
      <c r="C549" s="57"/>
      <c r="D549" s="91"/>
      <c r="E549" s="91"/>
      <c r="F549" s="91"/>
    </row>
    <row r="550" spans="3:6" ht="24.75" customHeight="1">
      <c r="C550" s="57"/>
      <c r="D550" s="91"/>
      <c r="E550" s="91"/>
      <c r="F550" s="91"/>
    </row>
    <row r="551" spans="3:6" ht="24.75" customHeight="1">
      <c r="C551" s="57"/>
      <c r="D551" s="91"/>
      <c r="E551" s="91"/>
      <c r="F551" s="91"/>
    </row>
    <row r="552" spans="3:6" ht="24.75" customHeight="1">
      <c r="C552" s="57"/>
      <c r="D552" s="91"/>
      <c r="E552" s="91"/>
      <c r="F552" s="91"/>
    </row>
    <row r="553" spans="3:6" ht="24.75" customHeight="1">
      <c r="C553" s="57"/>
      <c r="D553" s="91"/>
      <c r="E553" s="91"/>
      <c r="F553" s="91"/>
    </row>
    <row r="554" spans="3:6" ht="24.75" customHeight="1">
      <c r="C554" s="57"/>
      <c r="D554" s="91"/>
      <c r="E554" s="91"/>
      <c r="F554" s="91"/>
    </row>
    <row r="555" spans="3:6" ht="24.75" customHeight="1">
      <c r="C555" s="57"/>
      <c r="D555" s="91"/>
      <c r="E555" s="91"/>
      <c r="F555" s="91"/>
    </row>
    <row r="556" spans="3:6" ht="24.75" customHeight="1">
      <c r="C556" s="57"/>
      <c r="D556" s="91"/>
      <c r="E556" s="91"/>
      <c r="F556" s="91"/>
    </row>
    <row r="557" spans="3:6" ht="24.75" customHeight="1">
      <c r="C557" s="57"/>
      <c r="D557" s="91"/>
      <c r="E557" s="91"/>
      <c r="F557" s="91"/>
    </row>
    <row r="558" spans="3:6" ht="24.75" customHeight="1">
      <c r="C558" s="57"/>
      <c r="D558" s="91"/>
      <c r="E558" s="91"/>
      <c r="F558" s="91"/>
    </row>
    <row r="559" spans="3:6" ht="24.75" customHeight="1">
      <c r="C559" s="57"/>
      <c r="D559" s="91"/>
      <c r="E559" s="91"/>
      <c r="F559" s="91"/>
    </row>
    <row r="560" spans="3:6" ht="24.75" customHeight="1">
      <c r="C560" s="57"/>
      <c r="D560" s="91"/>
      <c r="E560" s="91"/>
      <c r="F560" s="91"/>
    </row>
    <row r="561" spans="3:6" ht="24.75" customHeight="1">
      <c r="C561" s="57"/>
      <c r="D561" s="91"/>
      <c r="E561" s="91"/>
      <c r="F561" s="91"/>
    </row>
    <row r="562" spans="3:6" ht="24.75" customHeight="1">
      <c r="C562" s="57"/>
      <c r="D562" s="91"/>
      <c r="E562" s="91"/>
      <c r="F562" s="91"/>
    </row>
    <row r="563" spans="3:6" ht="24.75" customHeight="1">
      <c r="C563" s="57"/>
      <c r="D563" s="91"/>
      <c r="E563" s="91"/>
      <c r="F563" s="91"/>
    </row>
    <row r="564" spans="3:6" ht="24.75" customHeight="1">
      <c r="C564" s="57"/>
      <c r="D564" s="91"/>
      <c r="E564" s="91"/>
      <c r="F564" s="91"/>
    </row>
    <row r="565" spans="3:6" ht="24.75" customHeight="1">
      <c r="C565" s="57"/>
      <c r="D565" s="91"/>
      <c r="E565" s="91"/>
      <c r="F565" s="91"/>
    </row>
    <row r="566" spans="3:6" ht="24.75" customHeight="1">
      <c r="C566" s="57"/>
      <c r="D566" s="91"/>
      <c r="E566" s="91"/>
      <c r="F566" s="91"/>
    </row>
    <row r="567" spans="3:6" ht="24.75" customHeight="1">
      <c r="C567" s="57"/>
      <c r="D567" s="91"/>
      <c r="E567" s="91"/>
      <c r="F567" s="91"/>
    </row>
    <row r="568" spans="3:6" ht="24.75" customHeight="1">
      <c r="C568" s="57"/>
      <c r="D568" s="91"/>
      <c r="E568" s="91"/>
      <c r="F568" s="91"/>
    </row>
    <row r="569" spans="3:6" ht="24.75" customHeight="1">
      <c r="C569" s="57"/>
      <c r="D569" s="91"/>
      <c r="E569" s="91"/>
      <c r="F569" s="91"/>
    </row>
    <row r="570" spans="3:6" ht="24.75" customHeight="1">
      <c r="C570" s="57"/>
      <c r="D570" s="91"/>
      <c r="E570" s="91"/>
      <c r="F570" s="91"/>
    </row>
    <row r="571" spans="3:6" ht="24.75" customHeight="1">
      <c r="C571" s="57"/>
      <c r="D571" s="91"/>
      <c r="E571" s="91"/>
      <c r="F571" s="91"/>
    </row>
    <row r="572" spans="3:6" ht="24.75" customHeight="1">
      <c r="C572" s="57"/>
      <c r="D572" s="91"/>
      <c r="E572" s="91"/>
      <c r="F572" s="91"/>
    </row>
    <row r="573" spans="3:6" ht="24.75" customHeight="1">
      <c r="C573" s="57"/>
      <c r="D573" s="91"/>
      <c r="E573" s="91"/>
      <c r="F573" s="91"/>
    </row>
    <row r="574" spans="3:6" ht="24.75" customHeight="1">
      <c r="C574" s="57"/>
      <c r="D574" s="91"/>
      <c r="E574" s="91"/>
      <c r="F574" s="91"/>
    </row>
    <row r="575" spans="3:6" ht="24.75" customHeight="1">
      <c r="C575" s="57"/>
      <c r="D575" s="91"/>
      <c r="E575" s="91"/>
      <c r="F575" s="91"/>
    </row>
    <row r="576" spans="3:6" ht="24.75" customHeight="1">
      <c r="C576" s="57"/>
      <c r="D576" s="91"/>
      <c r="E576" s="91"/>
      <c r="F576" s="91"/>
    </row>
    <row r="577" spans="3:6" ht="24.75" customHeight="1">
      <c r="C577" s="57"/>
      <c r="D577" s="91"/>
      <c r="E577" s="91"/>
      <c r="F577" s="91"/>
    </row>
    <row r="578" spans="3:6" ht="24.75" customHeight="1">
      <c r="C578" s="57"/>
      <c r="D578" s="91"/>
      <c r="E578" s="91"/>
      <c r="F578" s="91"/>
    </row>
    <row r="579" spans="3:6" ht="24.75" customHeight="1">
      <c r="C579" s="57"/>
      <c r="D579" s="91"/>
      <c r="E579" s="91"/>
      <c r="F579" s="91"/>
    </row>
    <row r="580" spans="3:6" ht="24.75" customHeight="1">
      <c r="C580" s="57"/>
      <c r="D580" s="91"/>
      <c r="E580" s="91"/>
      <c r="F580" s="91"/>
    </row>
    <row r="581" spans="3:6" ht="24.75" customHeight="1">
      <c r="C581" s="57"/>
      <c r="D581" s="91"/>
      <c r="E581" s="91"/>
      <c r="F581" s="91"/>
    </row>
    <row r="582" spans="3:6" ht="24.75" customHeight="1">
      <c r="C582" s="57"/>
      <c r="D582" s="91"/>
      <c r="E582" s="91"/>
      <c r="F582" s="91"/>
    </row>
    <row r="583" spans="3:6" ht="24.75" customHeight="1">
      <c r="C583" s="57"/>
      <c r="D583" s="91"/>
      <c r="E583" s="91"/>
      <c r="F583" s="91"/>
    </row>
    <row r="584" spans="3:6" ht="24.75" customHeight="1">
      <c r="C584" s="57"/>
      <c r="D584" s="91"/>
      <c r="E584" s="91"/>
      <c r="F584" s="91"/>
    </row>
    <row r="585" spans="3:6" ht="24.75" customHeight="1">
      <c r="C585" s="57"/>
      <c r="D585" s="91"/>
      <c r="E585" s="91"/>
      <c r="F585" s="91"/>
    </row>
    <row r="586" spans="3:6" ht="24.75" customHeight="1">
      <c r="C586" s="57"/>
      <c r="D586" s="91"/>
      <c r="E586" s="91"/>
      <c r="F586" s="91"/>
    </row>
    <row r="587" spans="3:6" ht="24.75" customHeight="1">
      <c r="C587" s="57"/>
      <c r="D587" s="91"/>
      <c r="E587" s="91"/>
      <c r="F587" s="91"/>
    </row>
    <row r="588" spans="3:6" ht="24.75" customHeight="1">
      <c r="C588" s="57"/>
      <c r="D588" s="91"/>
      <c r="E588" s="91"/>
      <c r="F588" s="91"/>
    </row>
    <row r="589" spans="3:6" ht="24.75" customHeight="1">
      <c r="C589" s="57"/>
      <c r="D589" s="91"/>
      <c r="E589" s="91"/>
      <c r="F589" s="91"/>
    </row>
    <row r="590" spans="3:6" ht="24.75" customHeight="1">
      <c r="C590" s="57"/>
      <c r="D590" s="91"/>
      <c r="E590" s="91"/>
      <c r="F590" s="91"/>
    </row>
    <row r="591" spans="3:6" ht="24.75" customHeight="1">
      <c r="C591" s="57"/>
      <c r="D591" s="91"/>
      <c r="E591" s="91"/>
      <c r="F591" s="91"/>
    </row>
    <row r="592" spans="3:6" ht="24.75" customHeight="1">
      <c r="C592" s="57"/>
      <c r="D592" s="91"/>
      <c r="E592" s="91"/>
      <c r="F592" s="91"/>
    </row>
    <row r="593" spans="3:6" ht="24.75" customHeight="1">
      <c r="C593" s="57"/>
      <c r="D593" s="91"/>
      <c r="E593" s="91"/>
      <c r="F593" s="91"/>
    </row>
    <row r="594" spans="3:6" ht="24.75" customHeight="1">
      <c r="C594" s="57"/>
      <c r="D594" s="91"/>
      <c r="E594" s="91"/>
      <c r="F594" s="91"/>
    </row>
    <row r="595" spans="3:6" ht="24.75" customHeight="1">
      <c r="C595" s="57"/>
      <c r="D595" s="91"/>
      <c r="E595" s="91"/>
      <c r="F595" s="91"/>
    </row>
    <row r="596" spans="3:6" ht="24.75" customHeight="1">
      <c r="C596" s="57"/>
      <c r="D596" s="91"/>
      <c r="E596" s="91"/>
      <c r="F596" s="91"/>
    </row>
    <row r="597" spans="3:6" ht="24.75" customHeight="1">
      <c r="C597" s="57"/>
      <c r="D597" s="91"/>
      <c r="E597" s="91"/>
      <c r="F597" s="91"/>
    </row>
    <row r="598" spans="3:6" ht="24.75" customHeight="1">
      <c r="C598" s="57"/>
      <c r="D598" s="91"/>
      <c r="E598" s="91"/>
      <c r="F598" s="91"/>
    </row>
    <row r="599" spans="3:6" ht="24.75" customHeight="1">
      <c r="C599" s="57"/>
      <c r="D599" s="91"/>
      <c r="E599" s="91"/>
      <c r="F599" s="91"/>
    </row>
    <row r="600" spans="3:6" ht="24.75" customHeight="1">
      <c r="C600" s="57"/>
      <c r="D600" s="91"/>
      <c r="E600" s="91"/>
      <c r="F600" s="91"/>
    </row>
    <row r="601" spans="3:6" ht="24.75" customHeight="1">
      <c r="C601" s="57"/>
      <c r="D601" s="91"/>
      <c r="E601" s="91"/>
      <c r="F601" s="91"/>
    </row>
    <row r="602" spans="3:6" ht="24.75" customHeight="1">
      <c r="C602" s="57"/>
      <c r="D602" s="91"/>
      <c r="E602" s="91"/>
      <c r="F602" s="91"/>
    </row>
    <row r="603" spans="3:6" ht="24.75" customHeight="1">
      <c r="C603" s="57"/>
      <c r="D603" s="91"/>
      <c r="E603" s="91"/>
      <c r="F603" s="91"/>
    </row>
    <row r="604" spans="3:6" ht="24.75" customHeight="1">
      <c r="C604" s="57"/>
      <c r="D604" s="91"/>
      <c r="E604" s="91"/>
      <c r="F604" s="91"/>
    </row>
    <row r="605" spans="3:6" ht="24.75" customHeight="1">
      <c r="C605" s="57"/>
      <c r="D605" s="91"/>
      <c r="E605" s="91"/>
      <c r="F605" s="91"/>
    </row>
    <row r="606" spans="3:6" ht="24.75" customHeight="1">
      <c r="C606" s="57"/>
      <c r="D606" s="91"/>
      <c r="E606" s="91"/>
      <c r="F606" s="91"/>
    </row>
    <row r="607" spans="3:6" ht="24.75" customHeight="1">
      <c r="C607" s="57"/>
      <c r="D607" s="91"/>
      <c r="E607" s="91"/>
      <c r="F607" s="91"/>
    </row>
    <row r="608" spans="3:6" ht="24.75" customHeight="1">
      <c r="C608" s="57"/>
      <c r="D608" s="91"/>
      <c r="E608" s="91"/>
      <c r="F608" s="91"/>
    </row>
    <row r="609" spans="3:6" ht="24.75" customHeight="1">
      <c r="C609" s="57"/>
      <c r="D609" s="91"/>
      <c r="E609" s="91"/>
      <c r="F609" s="91"/>
    </row>
    <row r="610" spans="3:6" ht="24.75" customHeight="1">
      <c r="C610" s="57"/>
      <c r="D610" s="91"/>
      <c r="E610" s="91"/>
      <c r="F610" s="91"/>
    </row>
    <row r="611" spans="3:6" ht="24.75" customHeight="1">
      <c r="C611" s="57"/>
      <c r="D611" s="91"/>
      <c r="E611" s="91"/>
      <c r="F611" s="91"/>
    </row>
    <row r="612" spans="3:6" ht="24.75" customHeight="1">
      <c r="C612" s="57"/>
      <c r="D612" s="91"/>
      <c r="E612" s="91"/>
      <c r="F612" s="91"/>
    </row>
    <row r="613" spans="3:6" ht="24.75" customHeight="1">
      <c r="C613" s="57"/>
      <c r="D613" s="91"/>
      <c r="E613" s="91"/>
      <c r="F613" s="91"/>
    </row>
    <row r="614" spans="3:6" ht="24.75" customHeight="1">
      <c r="C614" s="57"/>
      <c r="D614" s="91"/>
      <c r="E614" s="91"/>
      <c r="F614" s="91"/>
    </row>
    <row r="615" spans="3:6" ht="24.75" customHeight="1">
      <c r="C615" s="57"/>
      <c r="D615" s="91"/>
      <c r="E615" s="91"/>
      <c r="F615" s="91"/>
    </row>
    <row r="616" spans="3:6" ht="24.75" customHeight="1">
      <c r="C616" s="57"/>
      <c r="D616" s="91"/>
      <c r="E616" s="91"/>
      <c r="F616" s="91"/>
    </row>
    <row r="617" spans="3:6" ht="24.75" customHeight="1">
      <c r="C617" s="57"/>
      <c r="D617" s="91"/>
      <c r="E617" s="91"/>
      <c r="F617" s="91"/>
    </row>
    <row r="618" spans="3:6" ht="24.75" customHeight="1">
      <c r="C618" s="57"/>
      <c r="D618" s="91"/>
      <c r="E618" s="91"/>
      <c r="F618" s="91"/>
    </row>
    <row r="619" spans="3:6" ht="24.75" customHeight="1">
      <c r="C619" s="57"/>
      <c r="D619" s="91"/>
      <c r="E619" s="91"/>
      <c r="F619" s="91"/>
    </row>
    <row r="620" spans="3:6" ht="24.75" customHeight="1">
      <c r="C620" s="57"/>
      <c r="D620" s="91"/>
      <c r="E620" s="91"/>
      <c r="F620" s="91"/>
    </row>
    <row r="621" spans="3:6" ht="24.75" customHeight="1">
      <c r="C621" s="57"/>
      <c r="D621" s="91"/>
      <c r="E621" s="91"/>
      <c r="F621" s="91"/>
    </row>
    <row r="622" spans="3:6" ht="24.75" customHeight="1">
      <c r="C622" s="57"/>
      <c r="D622" s="91"/>
      <c r="E622" s="91"/>
      <c r="F622" s="91"/>
    </row>
    <row r="623" spans="3:6" ht="24.75" customHeight="1">
      <c r="C623" s="57"/>
      <c r="D623" s="91"/>
      <c r="E623" s="91"/>
      <c r="F623" s="91"/>
    </row>
    <row r="624" spans="3:6" ht="24.75" customHeight="1">
      <c r="C624" s="57"/>
      <c r="D624" s="91"/>
      <c r="E624" s="91"/>
      <c r="F624" s="91"/>
    </row>
    <row r="625" spans="3:6" ht="24.75" customHeight="1">
      <c r="C625" s="57"/>
      <c r="D625" s="91"/>
      <c r="E625" s="91"/>
      <c r="F625" s="91"/>
    </row>
    <row r="626" spans="3:6" ht="24.75" customHeight="1">
      <c r="C626" s="57"/>
      <c r="D626" s="91"/>
      <c r="E626" s="91"/>
      <c r="F626" s="91"/>
    </row>
    <row r="627" spans="3:6" ht="24.75" customHeight="1">
      <c r="C627" s="57"/>
      <c r="D627" s="91"/>
      <c r="E627" s="91"/>
      <c r="F627" s="91"/>
    </row>
    <row r="628" spans="3:6" ht="24.75" customHeight="1">
      <c r="C628" s="57"/>
      <c r="D628" s="91"/>
      <c r="E628" s="91"/>
      <c r="F628" s="91"/>
    </row>
    <row r="629" spans="3:6" ht="24.75" customHeight="1">
      <c r="C629" s="57"/>
      <c r="D629" s="91"/>
      <c r="E629" s="91"/>
      <c r="F629" s="91"/>
    </row>
    <row r="630" spans="3:6" ht="24.75" customHeight="1">
      <c r="C630" s="57"/>
      <c r="D630" s="91"/>
      <c r="E630" s="91"/>
      <c r="F630" s="91"/>
    </row>
    <row r="631" spans="3:6" ht="24.75" customHeight="1">
      <c r="C631" s="57"/>
      <c r="D631" s="91"/>
      <c r="E631" s="91"/>
      <c r="F631" s="91"/>
    </row>
    <row r="632" spans="3:6" ht="24.75" customHeight="1">
      <c r="C632" s="57"/>
      <c r="D632" s="91"/>
      <c r="E632" s="91"/>
      <c r="F632" s="91"/>
    </row>
    <row r="633" spans="3:6" ht="24.75" customHeight="1">
      <c r="C633" s="57"/>
      <c r="D633" s="91"/>
      <c r="E633" s="91"/>
      <c r="F633" s="91"/>
    </row>
    <row r="634" spans="3:6" ht="24.75" customHeight="1">
      <c r="C634" s="57"/>
      <c r="D634" s="91"/>
      <c r="E634" s="91"/>
      <c r="F634" s="91"/>
    </row>
    <row r="635" spans="3:6" ht="24.75" customHeight="1">
      <c r="C635" s="57"/>
      <c r="D635" s="91"/>
      <c r="E635" s="91"/>
      <c r="F635" s="91"/>
    </row>
    <row r="636" spans="3:6" ht="24.75" customHeight="1">
      <c r="C636" s="57"/>
      <c r="D636" s="91"/>
      <c r="E636" s="91"/>
      <c r="F636" s="91"/>
    </row>
    <row r="637" spans="3:6" ht="24.75" customHeight="1">
      <c r="C637" s="57"/>
      <c r="D637" s="91"/>
      <c r="E637" s="91"/>
      <c r="F637" s="91"/>
    </row>
    <row r="638" spans="3:6" ht="24.75" customHeight="1">
      <c r="C638" s="57"/>
      <c r="D638" s="91"/>
      <c r="E638" s="91"/>
      <c r="F638" s="91"/>
    </row>
    <row r="639" spans="3:6" ht="24.75" customHeight="1">
      <c r="C639" s="57"/>
      <c r="D639" s="91"/>
      <c r="E639" s="91"/>
      <c r="F639" s="91"/>
    </row>
    <row r="640" spans="3:6" ht="24.75" customHeight="1">
      <c r="C640" s="57"/>
      <c r="D640" s="91"/>
      <c r="E640" s="91"/>
      <c r="F640" s="91"/>
    </row>
    <row r="641" spans="3:6" ht="24.75" customHeight="1">
      <c r="C641" s="57"/>
      <c r="D641" s="91"/>
      <c r="E641" s="91"/>
      <c r="F641" s="91"/>
    </row>
    <row r="642" spans="3:6" ht="24.75" customHeight="1">
      <c r="C642" s="57"/>
      <c r="D642" s="91"/>
      <c r="E642" s="91"/>
      <c r="F642" s="91"/>
    </row>
    <row r="643" spans="3:6" ht="24.75" customHeight="1">
      <c r="C643" s="57"/>
      <c r="D643" s="91"/>
      <c r="E643" s="91"/>
      <c r="F643" s="91"/>
    </row>
    <row r="644" spans="3:6" ht="24.75" customHeight="1">
      <c r="C644" s="57"/>
      <c r="D644" s="91"/>
      <c r="E644" s="91"/>
      <c r="F644" s="91"/>
    </row>
    <row r="645" spans="3:6" ht="24.75" customHeight="1">
      <c r="C645" s="57"/>
      <c r="D645" s="91"/>
      <c r="E645" s="91"/>
      <c r="F645" s="91"/>
    </row>
    <row r="646" spans="3:6" ht="24.75" customHeight="1">
      <c r="C646" s="57"/>
      <c r="D646" s="91"/>
      <c r="E646" s="91"/>
      <c r="F646" s="91"/>
    </row>
    <row r="647" spans="3:6" ht="24.75" customHeight="1">
      <c r="C647" s="57"/>
      <c r="D647" s="91"/>
      <c r="E647" s="91"/>
      <c r="F647" s="91"/>
    </row>
    <row r="648" spans="3:6" ht="24.75" customHeight="1">
      <c r="C648" s="57"/>
      <c r="D648" s="91"/>
      <c r="E648" s="91"/>
      <c r="F648" s="91"/>
    </row>
    <row r="649" spans="3:6" ht="24.75" customHeight="1">
      <c r="C649" s="57"/>
      <c r="D649" s="91"/>
      <c r="E649" s="91"/>
      <c r="F649" s="91"/>
    </row>
    <row r="650" spans="3:6" ht="24.75" customHeight="1">
      <c r="C650" s="57"/>
      <c r="D650" s="91"/>
      <c r="E650" s="91"/>
      <c r="F650" s="91"/>
    </row>
    <row r="651" spans="3:6" ht="24.75" customHeight="1">
      <c r="C651" s="57"/>
      <c r="D651" s="91"/>
      <c r="E651" s="91"/>
      <c r="F651" s="91"/>
    </row>
    <row r="652" spans="3:6" ht="24.75" customHeight="1">
      <c r="C652" s="57"/>
      <c r="D652" s="91"/>
      <c r="E652" s="91"/>
      <c r="F652" s="91"/>
    </row>
    <row r="653" spans="3:6" ht="24.75" customHeight="1">
      <c r="C653" s="57"/>
      <c r="D653" s="91"/>
      <c r="E653" s="91"/>
      <c r="F653" s="91"/>
    </row>
    <row r="654" spans="3:6" ht="24.75" customHeight="1">
      <c r="C654" s="57"/>
      <c r="D654" s="91"/>
      <c r="E654" s="91"/>
      <c r="F654" s="91"/>
    </row>
    <row r="655" spans="3:6" ht="24.75" customHeight="1">
      <c r="C655" s="57"/>
      <c r="D655" s="91"/>
      <c r="E655" s="91"/>
      <c r="F655" s="91"/>
    </row>
    <row r="656" spans="3:6" ht="24.75" customHeight="1">
      <c r="C656" s="57"/>
      <c r="D656" s="91"/>
      <c r="E656" s="91"/>
      <c r="F656" s="91"/>
    </row>
    <row r="657" spans="3:6" ht="24.75" customHeight="1">
      <c r="C657" s="57"/>
      <c r="D657" s="91"/>
      <c r="E657" s="91"/>
      <c r="F657" s="91"/>
    </row>
    <row r="658" spans="3:6" ht="24.75" customHeight="1">
      <c r="C658" s="57"/>
      <c r="D658" s="91"/>
      <c r="E658" s="91"/>
      <c r="F658" s="91"/>
    </row>
    <row r="659" spans="3:6" ht="24.75" customHeight="1">
      <c r="C659" s="57"/>
      <c r="D659" s="91"/>
      <c r="E659" s="91"/>
      <c r="F659" s="91"/>
    </row>
    <row r="660" spans="3:6" ht="24.75" customHeight="1">
      <c r="C660" s="57"/>
      <c r="D660" s="91"/>
      <c r="E660" s="91"/>
      <c r="F660" s="91"/>
    </row>
    <row r="661" spans="3:6" ht="24.75" customHeight="1">
      <c r="C661" s="57"/>
      <c r="D661" s="91"/>
      <c r="E661" s="91"/>
      <c r="F661" s="91"/>
    </row>
    <row r="662" spans="3:6" ht="24.75" customHeight="1">
      <c r="C662" s="57"/>
      <c r="D662" s="91"/>
      <c r="E662" s="91"/>
      <c r="F662" s="91"/>
    </row>
    <row r="663" spans="3:6" ht="24.75" customHeight="1">
      <c r="C663" s="57"/>
      <c r="D663" s="91"/>
      <c r="E663" s="91"/>
      <c r="F663" s="91"/>
    </row>
    <row r="664" spans="3:6" ht="24.75" customHeight="1">
      <c r="C664" s="57"/>
      <c r="D664" s="91"/>
      <c r="E664" s="91"/>
      <c r="F664" s="91"/>
    </row>
    <row r="665" spans="3:6" ht="24.75" customHeight="1">
      <c r="C665" s="57"/>
      <c r="D665" s="91"/>
      <c r="E665" s="91"/>
      <c r="F665" s="91"/>
    </row>
    <row r="666" spans="3:6" ht="24.75" customHeight="1">
      <c r="C666" s="57"/>
      <c r="D666" s="91"/>
      <c r="E666" s="91"/>
      <c r="F666" s="91"/>
    </row>
    <row r="667" spans="3:6" ht="24.75" customHeight="1">
      <c r="C667" s="57"/>
      <c r="D667" s="91"/>
      <c r="E667" s="91"/>
      <c r="F667" s="91"/>
    </row>
    <row r="668" spans="3:6" ht="24.75" customHeight="1">
      <c r="C668" s="57"/>
      <c r="D668" s="91"/>
      <c r="E668" s="91"/>
      <c r="F668" s="91"/>
    </row>
    <row r="669" spans="3:6" ht="24.75" customHeight="1">
      <c r="C669" s="57"/>
      <c r="D669" s="91"/>
      <c r="E669" s="91"/>
      <c r="F669" s="91"/>
    </row>
    <row r="670" spans="3:6" ht="24.75" customHeight="1">
      <c r="C670" s="57"/>
      <c r="D670" s="91"/>
      <c r="E670" s="91"/>
      <c r="F670" s="91"/>
    </row>
    <row r="671" spans="3:6" ht="24.75" customHeight="1">
      <c r="C671" s="57"/>
      <c r="D671" s="91"/>
      <c r="E671" s="91"/>
      <c r="F671" s="91"/>
    </row>
    <row r="672" spans="3:6" ht="24.75" customHeight="1">
      <c r="C672" s="57"/>
      <c r="D672" s="91"/>
      <c r="E672" s="91"/>
      <c r="F672" s="91"/>
    </row>
    <row r="673" spans="3:6" ht="24.75" customHeight="1">
      <c r="C673" s="57"/>
      <c r="D673" s="91"/>
      <c r="E673" s="91"/>
      <c r="F673" s="91"/>
    </row>
    <row r="674" spans="3:6" ht="24.75" customHeight="1">
      <c r="C674" s="57"/>
      <c r="D674" s="91"/>
      <c r="E674" s="91"/>
      <c r="F674" s="91"/>
    </row>
    <row r="675" spans="3:6" ht="24.75" customHeight="1">
      <c r="C675" s="57"/>
      <c r="D675" s="91"/>
      <c r="E675" s="91"/>
      <c r="F675" s="91"/>
    </row>
    <row r="676" spans="3:6" ht="24.75" customHeight="1">
      <c r="C676" s="57"/>
      <c r="D676" s="91"/>
      <c r="E676" s="91"/>
      <c r="F676" s="91"/>
    </row>
    <row r="677" spans="3:6" ht="24.75" customHeight="1">
      <c r="C677" s="57"/>
      <c r="D677" s="91"/>
      <c r="E677" s="91"/>
      <c r="F677" s="91"/>
    </row>
    <row r="678" spans="3:6" ht="24.75" customHeight="1">
      <c r="C678" s="57"/>
      <c r="D678" s="91"/>
      <c r="E678" s="91"/>
      <c r="F678" s="91"/>
    </row>
    <row r="679" spans="3:6" ht="24.75" customHeight="1">
      <c r="C679" s="57"/>
      <c r="D679" s="91"/>
      <c r="E679" s="91"/>
      <c r="F679" s="91"/>
    </row>
    <row r="680" spans="3:6" ht="24.75" customHeight="1">
      <c r="C680" s="57"/>
      <c r="D680" s="91"/>
      <c r="E680" s="91"/>
      <c r="F680" s="91"/>
    </row>
    <row r="681" spans="3:6" ht="24.75" customHeight="1">
      <c r="C681" s="57"/>
      <c r="D681" s="91"/>
      <c r="E681" s="91"/>
      <c r="F681" s="91"/>
    </row>
    <row r="682" spans="3:6" ht="24.75" customHeight="1">
      <c r="C682" s="57"/>
      <c r="D682" s="91"/>
      <c r="E682" s="91"/>
      <c r="F682" s="91"/>
    </row>
    <row r="683" spans="3:6" ht="24.75" customHeight="1">
      <c r="C683" s="57"/>
      <c r="D683" s="91"/>
      <c r="E683" s="91"/>
      <c r="F683" s="91"/>
    </row>
    <row r="684" spans="3:6" ht="24.75" customHeight="1">
      <c r="C684" s="57"/>
      <c r="D684" s="91"/>
      <c r="E684" s="91"/>
      <c r="F684" s="91"/>
    </row>
    <row r="685" spans="3:6" ht="24.75" customHeight="1">
      <c r="C685" s="57"/>
      <c r="D685" s="91"/>
      <c r="E685" s="91"/>
      <c r="F685" s="91"/>
    </row>
    <row r="686" spans="3:6" ht="24.75" customHeight="1">
      <c r="C686" s="57"/>
      <c r="D686" s="91"/>
      <c r="E686" s="91"/>
      <c r="F686" s="91"/>
    </row>
    <row r="687" spans="3:6" ht="24.75" customHeight="1">
      <c r="C687" s="57"/>
      <c r="D687" s="91"/>
      <c r="E687" s="91"/>
      <c r="F687" s="91"/>
    </row>
    <row r="688" spans="3:6" ht="24.75" customHeight="1">
      <c r="C688" s="57"/>
      <c r="D688" s="91"/>
      <c r="E688" s="91"/>
      <c r="F688" s="91"/>
    </row>
    <row r="689" spans="3:6" ht="24.75" customHeight="1">
      <c r="C689" s="57"/>
      <c r="D689" s="91"/>
      <c r="E689" s="91"/>
      <c r="F689" s="91"/>
    </row>
    <row r="690" spans="3:6" ht="24.75" customHeight="1">
      <c r="C690" s="57"/>
      <c r="D690" s="91"/>
      <c r="E690" s="91"/>
      <c r="F690" s="91"/>
    </row>
    <row r="691" spans="3:6" ht="24.75" customHeight="1">
      <c r="C691" s="57"/>
      <c r="D691" s="91"/>
      <c r="E691" s="91"/>
      <c r="F691" s="91"/>
    </row>
    <row r="692" spans="3:6" ht="24.75" customHeight="1">
      <c r="C692" s="57"/>
      <c r="D692" s="91"/>
      <c r="E692" s="91"/>
      <c r="F692" s="91"/>
    </row>
    <row r="693" spans="3:6" ht="24.75" customHeight="1">
      <c r="C693" s="57"/>
      <c r="D693" s="91"/>
      <c r="E693" s="91"/>
      <c r="F693" s="91"/>
    </row>
    <row r="694" spans="3:6" ht="24.75" customHeight="1">
      <c r="C694" s="57"/>
      <c r="D694" s="91"/>
      <c r="E694" s="91"/>
      <c r="F694" s="91"/>
    </row>
    <row r="695" spans="3:6" ht="24.75" customHeight="1">
      <c r="C695" s="57"/>
      <c r="D695" s="91"/>
      <c r="E695" s="91"/>
      <c r="F695" s="91"/>
    </row>
    <row r="696" spans="3:6" ht="24.75" customHeight="1">
      <c r="C696" s="57"/>
      <c r="D696" s="91"/>
      <c r="E696" s="91"/>
      <c r="F696" s="91"/>
    </row>
    <row r="697" spans="3:6" ht="24.75" customHeight="1">
      <c r="C697" s="57"/>
      <c r="D697" s="91"/>
      <c r="E697" s="91"/>
      <c r="F697" s="91"/>
    </row>
    <row r="698" spans="3:6" ht="24.75" customHeight="1">
      <c r="C698" s="57"/>
      <c r="D698" s="91"/>
      <c r="E698" s="91"/>
      <c r="F698" s="91"/>
    </row>
    <row r="699" spans="3:6" ht="24.75" customHeight="1">
      <c r="C699" s="57"/>
      <c r="D699" s="91"/>
      <c r="E699" s="91"/>
      <c r="F699" s="91"/>
    </row>
    <row r="700" spans="3:6" ht="24.75" customHeight="1">
      <c r="C700" s="57"/>
      <c r="D700" s="91"/>
      <c r="E700" s="91"/>
      <c r="F700" s="91"/>
    </row>
    <row r="701" spans="3:6" ht="24.75" customHeight="1">
      <c r="C701" s="57"/>
      <c r="D701" s="91"/>
      <c r="E701" s="91"/>
      <c r="F701" s="91"/>
    </row>
    <row r="702" spans="3:6" ht="24.75" customHeight="1">
      <c r="C702" s="57"/>
      <c r="D702" s="91"/>
      <c r="E702" s="91"/>
      <c r="F702" s="91"/>
    </row>
    <row r="703" spans="3:6" ht="24.75" customHeight="1">
      <c r="C703" s="57"/>
      <c r="D703" s="91"/>
      <c r="E703" s="91"/>
      <c r="F703" s="91"/>
    </row>
    <row r="704" spans="3:6" ht="24.75" customHeight="1">
      <c r="C704" s="57"/>
      <c r="D704" s="91"/>
      <c r="E704" s="91"/>
      <c r="F704" s="91"/>
    </row>
    <row r="705" spans="3:6" ht="24.75" customHeight="1">
      <c r="C705" s="57"/>
      <c r="D705" s="91"/>
      <c r="E705" s="91"/>
      <c r="F705" s="91"/>
    </row>
    <row r="706" spans="3:6" ht="24.75" customHeight="1">
      <c r="C706" s="57"/>
      <c r="D706" s="91"/>
      <c r="E706" s="91"/>
      <c r="F706" s="91"/>
    </row>
    <row r="707" spans="3:6" ht="24.75" customHeight="1">
      <c r="C707" s="57"/>
      <c r="D707" s="91"/>
      <c r="E707" s="91"/>
      <c r="F707" s="91"/>
    </row>
    <row r="708" spans="3:6" ht="24.75" customHeight="1">
      <c r="C708" s="57"/>
      <c r="D708" s="91"/>
      <c r="E708" s="91"/>
      <c r="F708" s="91"/>
    </row>
    <row r="709" spans="3:6" ht="24.75" customHeight="1">
      <c r="C709" s="57"/>
      <c r="D709" s="91"/>
      <c r="E709" s="91"/>
      <c r="F709" s="91"/>
    </row>
    <row r="710" spans="3:6" ht="24.75" customHeight="1">
      <c r="C710" s="57"/>
      <c r="D710" s="91"/>
      <c r="E710" s="91"/>
      <c r="F710" s="91"/>
    </row>
    <row r="711" spans="3:6" ht="24.75" customHeight="1">
      <c r="C711" s="57"/>
      <c r="D711" s="91"/>
      <c r="E711" s="91"/>
      <c r="F711" s="91"/>
    </row>
    <row r="712" spans="3:6" ht="24.75" customHeight="1">
      <c r="C712" s="57"/>
      <c r="D712" s="91"/>
      <c r="E712" s="91"/>
      <c r="F712" s="91"/>
    </row>
    <row r="713" spans="3:6" ht="24.75" customHeight="1">
      <c r="C713" s="57"/>
      <c r="D713" s="91"/>
      <c r="E713" s="91"/>
      <c r="F713" s="91"/>
    </row>
    <row r="714" spans="3:6" ht="24.75" customHeight="1">
      <c r="C714" s="57"/>
      <c r="D714" s="91"/>
      <c r="E714" s="91"/>
      <c r="F714" s="91"/>
    </row>
    <row r="715" spans="3:6" ht="24.75" customHeight="1">
      <c r="C715" s="57"/>
      <c r="D715" s="91"/>
      <c r="E715" s="91"/>
      <c r="F715" s="91"/>
    </row>
    <row r="716" spans="3:6" ht="24.75" customHeight="1">
      <c r="C716" s="57"/>
      <c r="D716" s="91"/>
      <c r="E716" s="91"/>
      <c r="F716" s="91"/>
    </row>
    <row r="717" spans="3:6" ht="24.75" customHeight="1">
      <c r="C717" s="57"/>
      <c r="D717" s="91"/>
      <c r="E717" s="91"/>
      <c r="F717" s="91"/>
    </row>
    <row r="718" spans="3:6" ht="24.75" customHeight="1">
      <c r="C718" s="57"/>
      <c r="D718" s="91"/>
      <c r="E718" s="91"/>
      <c r="F718" s="91"/>
    </row>
    <row r="719" spans="3:6" ht="24.75" customHeight="1">
      <c r="C719" s="57"/>
      <c r="D719" s="91"/>
      <c r="E719" s="91"/>
      <c r="F719" s="91"/>
    </row>
    <row r="720" spans="3:6" ht="24.75" customHeight="1">
      <c r="C720" s="57"/>
      <c r="D720" s="91"/>
      <c r="E720" s="91"/>
      <c r="F720" s="91"/>
    </row>
    <row r="721" spans="3:6" ht="24.75" customHeight="1">
      <c r="C721" s="57"/>
      <c r="D721" s="91"/>
      <c r="E721" s="91"/>
      <c r="F721" s="91"/>
    </row>
    <row r="722" spans="3:6" ht="24.75" customHeight="1">
      <c r="C722" s="57"/>
      <c r="D722" s="91"/>
      <c r="E722" s="91"/>
      <c r="F722" s="91"/>
    </row>
    <row r="723" spans="3:6" ht="24.75" customHeight="1">
      <c r="C723" s="57"/>
      <c r="D723" s="91"/>
      <c r="E723" s="91"/>
      <c r="F723" s="91"/>
    </row>
    <row r="724" spans="3:6" ht="24.75" customHeight="1">
      <c r="C724" s="57"/>
      <c r="D724" s="91"/>
      <c r="E724" s="91"/>
      <c r="F724" s="91"/>
    </row>
    <row r="725" spans="3:6" ht="24.75" customHeight="1">
      <c r="C725" s="57"/>
      <c r="D725" s="91"/>
      <c r="E725" s="91"/>
      <c r="F725" s="91"/>
    </row>
    <row r="726" spans="3:6" ht="24.75" customHeight="1">
      <c r="C726" s="57"/>
      <c r="D726" s="91"/>
      <c r="E726" s="91"/>
      <c r="F726" s="91"/>
    </row>
    <row r="727" spans="3:6" ht="24.75" customHeight="1">
      <c r="C727" s="57"/>
      <c r="D727" s="91"/>
      <c r="E727" s="91"/>
      <c r="F727" s="91"/>
    </row>
    <row r="728" spans="3:6" ht="24.75" customHeight="1">
      <c r="C728" s="57"/>
      <c r="D728" s="91"/>
      <c r="E728" s="91"/>
      <c r="F728" s="91"/>
    </row>
    <row r="729" spans="3:6" ht="24.75" customHeight="1">
      <c r="C729" s="57"/>
      <c r="D729" s="91"/>
      <c r="E729" s="91"/>
      <c r="F729" s="91"/>
    </row>
    <row r="730" spans="3:6" ht="24.75" customHeight="1">
      <c r="C730" s="57"/>
      <c r="D730" s="91"/>
      <c r="E730" s="91"/>
      <c r="F730" s="91"/>
    </row>
    <row r="731" spans="3:6" ht="24.75" customHeight="1">
      <c r="C731" s="57"/>
      <c r="D731" s="91"/>
      <c r="E731" s="91"/>
      <c r="F731" s="91"/>
    </row>
    <row r="732" spans="3:6" ht="24.75" customHeight="1">
      <c r="C732" s="57"/>
      <c r="D732" s="91"/>
      <c r="E732" s="91"/>
      <c r="F732" s="91"/>
    </row>
    <row r="733" spans="3:6" ht="24.75" customHeight="1">
      <c r="C733" s="57"/>
      <c r="D733" s="91"/>
      <c r="E733" s="91"/>
      <c r="F733" s="91"/>
    </row>
    <row r="734" spans="3:6" ht="24.75" customHeight="1">
      <c r="C734" s="57"/>
      <c r="D734" s="91"/>
      <c r="E734" s="91"/>
      <c r="F734" s="91"/>
    </row>
    <row r="735" spans="3:6" ht="24.75" customHeight="1">
      <c r="C735" s="57"/>
      <c r="D735" s="91"/>
      <c r="E735" s="91"/>
      <c r="F735" s="91"/>
    </row>
    <row r="736" spans="3:6" ht="24.75" customHeight="1">
      <c r="C736" s="57"/>
      <c r="D736" s="91"/>
      <c r="E736" s="91"/>
      <c r="F736" s="91"/>
    </row>
    <row r="737" spans="3:6" ht="24.75" customHeight="1">
      <c r="C737" s="57"/>
      <c r="D737" s="91"/>
      <c r="E737" s="91"/>
      <c r="F737" s="91"/>
    </row>
    <row r="738" spans="3:6" ht="24.75" customHeight="1">
      <c r="C738" s="57"/>
      <c r="D738" s="91"/>
      <c r="E738" s="91"/>
      <c r="F738" s="91"/>
    </row>
    <row r="739" spans="3:6" ht="24.75" customHeight="1">
      <c r="C739" s="57"/>
      <c r="D739" s="91"/>
      <c r="E739" s="91"/>
      <c r="F739" s="91"/>
    </row>
    <row r="740" spans="3:6" ht="24.75" customHeight="1">
      <c r="C740" s="57"/>
      <c r="D740" s="91"/>
      <c r="E740" s="91"/>
      <c r="F740" s="91"/>
    </row>
    <row r="741" spans="3:6" ht="24.75" customHeight="1">
      <c r="C741" s="57"/>
      <c r="D741" s="91"/>
      <c r="E741" s="91"/>
      <c r="F741" s="91"/>
    </row>
    <row r="742" spans="3:6" ht="24.75" customHeight="1">
      <c r="C742" s="57"/>
      <c r="D742" s="91"/>
      <c r="E742" s="91"/>
      <c r="F742" s="91"/>
    </row>
    <row r="743" spans="3:6" ht="24.75" customHeight="1">
      <c r="C743" s="57"/>
      <c r="D743" s="91"/>
      <c r="E743" s="91"/>
      <c r="F743" s="91"/>
    </row>
    <row r="744" spans="3:6" ht="24.75" customHeight="1">
      <c r="C744" s="57"/>
      <c r="D744" s="91"/>
      <c r="E744" s="91"/>
      <c r="F744" s="91"/>
    </row>
    <row r="745" spans="3:6" ht="24.75" customHeight="1">
      <c r="C745" s="57"/>
      <c r="D745" s="91"/>
      <c r="E745" s="91"/>
      <c r="F745" s="91"/>
    </row>
    <row r="746" spans="3:6" ht="24.75" customHeight="1">
      <c r="C746" s="57"/>
      <c r="D746" s="91"/>
      <c r="E746" s="91"/>
      <c r="F746" s="91"/>
    </row>
    <row r="747" spans="3:6" ht="24.75" customHeight="1">
      <c r="C747" s="57"/>
      <c r="D747" s="91"/>
      <c r="E747" s="91"/>
      <c r="F747" s="91"/>
    </row>
    <row r="748" spans="3:6" ht="24.75" customHeight="1">
      <c r="C748" s="57"/>
      <c r="D748" s="91"/>
      <c r="E748" s="91"/>
      <c r="F748" s="91"/>
    </row>
    <row r="749" spans="3:6" ht="24.75" customHeight="1">
      <c r="C749" s="57"/>
      <c r="D749" s="91"/>
      <c r="E749" s="91"/>
      <c r="F749" s="91"/>
    </row>
    <row r="750" spans="3:6" ht="24.75" customHeight="1">
      <c r="C750" s="57"/>
      <c r="D750" s="91"/>
      <c r="E750" s="91"/>
      <c r="F750" s="91"/>
    </row>
    <row r="751" spans="3:6" ht="24.75" customHeight="1">
      <c r="C751" s="57"/>
      <c r="D751" s="91"/>
      <c r="E751" s="91"/>
      <c r="F751" s="91"/>
    </row>
    <row r="752" spans="3:6" ht="24.75" customHeight="1">
      <c r="C752" s="57"/>
      <c r="D752" s="91"/>
      <c r="E752" s="91"/>
      <c r="F752" s="91"/>
    </row>
    <row r="753" spans="3:6" ht="24.75" customHeight="1">
      <c r="C753" s="57"/>
      <c r="D753" s="91"/>
      <c r="E753" s="91"/>
      <c r="F753" s="91"/>
    </row>
    <row r="754" spans="3:6" ht="24.75" customHeight="1">
      <c r="C754" s="57"/>
      <c r="D754" s="91"/>
      <c r="E754" s="91"/>
      <c r="F754" s="91"/>
    </row>
    <row r="755" spans="3:6" ht="24.75" customHeight="1">
      <c r="C755" s="57"/>
      <c r="D755" s="91"/>
      <c r="E755" s="91"/>
      <c r="F755" s="91"/>
    </row>
    <row r="756" spans="3:6" ht="24.75" customHeight="1">
      <c r="C756" s="57"/>
      <c r="D756" s="91"/>
      <c r="E756" s="91"/>
      <c r="F756" s="91"/>
    </row>
    <row r="757" spans="3:6" ht="24.75" customHeight="1">
      <c r="C757" s="57"/>
      <c r="D757" s="91"/>
      <c r="E757" s="91"/>
      <c r="F757" s="91"/>
    </row>
    <row r="758" spans="3:6" ht="24.75" customHeight="1">
      <c r="C758" s="57"/>
      <c r="D758" s="91"/>
      <c r="E758" s="91"/>
      <c r="F758" s="91"/>
    </row>
    <row r="759" spans="3:6" ht="24.75" customHeight="1">
      <c r="C759" s="57"/>
      <c r="D759" s="91"/>
      <c r="E759" s="91"/>
      <c r="F759" s="91"/>
    </row>
    <row r="760" spans="3:6" ht="24.75" customHeight="1">
      <c r="C760" s="57"/>
      <c r="D760" s="91"/>
      <c r="E760" s="91"/>
      <c r="F760" s="91"/>
    </row>
    <row r="761" spans="3:6" ht="24.75" customHeight="1">
      <c r="C761" s="57"/>
      <c r="D761" s="91"/>
      <c r="E761" s="91"/>
      <c r="F761" s="91"/>
    </row>
    <row r="762" spans="3:6" ht="24.75" customHeight="1">
      <c r="C762" s="57"/>
      <c r="D762" s="91"/>
      <c r="E762" s="91"/>
      <c r="F762" s="91"/>
    </row>
    <row r="763" spans="3:6" ht="24.75" customHeight="1">
      <c r="C763" s="57"/>
      <c r="D763" s="91"/>
      <c r="E763" s="91"/>
      <c r="F763" s="91"/>
    </row>
    <row r="764" spans="3:6" ht="24.75" customHeight="1">
      <c r="C764" s="57"/>
      <c r="D764" s="91"/>
      <c r="E764" s="91"/>
      <c r="F764" s="91"/>
    </row>
    <row r="765" spans="3:6" ht="24.75" customHeight="1">
      <c r="C765" s="57"/>
      <c r="D765" s="91"/>
      <c r="E765" s="91"/>
      <c r="F765" s="91"/>
    </row>
    <row r="766" spans="3:6" ht="24.75" customHeight="1">
      <c r="C766" s="57"/>
      <c r="D766" s="91"/>
      <c r="E766" s="91"/>
      <c r="F766" s="91"/>
    </row>
    <row r="767" spans="3:6" ht="24.75" customHeight="1">
      <c r="C767" s="57"/>
      <c r="D767" s="91"/>
      <c r="E767" s="91"/>
      <c r="F767" s="91"/>
    </row>
    <row r="768" spans="3:6" ht="24.75" customHeight="1">
      <c r="C768" s="57"/>
      <c r="D768" s="91"/>
      <c r="E768" s="91"/>
      <c r="F768" s="91"/>
    </row>
    <row r="769" spans="3:6" ht="24.75" customHeight="1">
      <c r="C769" s="57"/>
      <c r="D769" s="91"/>
      <c r="E769" s="91"/>
      <c r="F769" s="91"/>
    </row>
    <row r="770" spans="3:6" ht="24.75" customHeight="1">
      <c r="C770" s="57"/>
      <c r="D770" s="91"/>
      <c r="E770" s="91"/>
      <c r="F770" s="91"/>
    </row>
    <row r="771" spans="3:6" ht="24.75" customHeight="1">
      <c r="C771" s="57"/>
      <c r="D771" s="91"/>
      <c r="E771" s="91"/>
      <c r="F771" s="91"/>
    </row>
    <row r="772" spans="3:6" ht="24.75" customHeight="1">
      <c r="C772" s="57"/>
      <c r="D772" s="91"/>
      <c r="E772" s="91"/>
      <c r="F772" s="91"/>
    </row>
    <row r="773" spans="3:6" ht="24.75" customHeight="1">
      <c r="C773" s="57"/>
      <c r="D773" s="91"/>
      <c r="E773" s="91"/>
      <c r="F773" s="91"/>
    </row>
    <row r="774" spans="3:6" ht="24.75" customHeight="1">
      <c r="C774" s="57"/>
      <c r="D774" s="91"/>
      <c r="E774" s="91"/>
      <c r="F774" s="91"/>
    </row>
    <row r="775" spans="3:6" ht="24.75" customHeight="1">
      <c r="C775" s="57"/>
      <c r="D775" s="91"/>
      <c r="E775" s="91"/>
      <c r="F775" s="91"/>
    </row>
    <row r="776" spans="3:6" ht="24.75" customHeight="1">
      <c r="C776" s="57"/>
      <c r="D776" s="91"/>
      <c r="E776" s="91"/>
      <c r="F776" s="91"/>
    </row>
    <row r="777" spans="3:6" ht="24.75" customHeight="1">
      <c r="C777" s="57"/>
      <c r="D777" s="91"/>
      <c r="E777" s="91"/>
      <c r="F777" s="91"/>
    </row>
    <row r="778" spans="3:6" ht="24.75" customHeight="1">
      <c r="C778" s="57"/>
      <c r="D778" s="91"/>
      <c r="E778" s="91"/>
      <c r="F778" s="91"/>
    </row>
    <row r="779" spans="3:6" ht="24.75" customHeight="1">
      <c r="C779" s="57"/>
      <c r="D779" s="91"/>
      <c r="E779" s="91"/>
      <c r="F779" s="91"/>
    </row>
    <row r="780" spans="3:6" ht="24.75" customHeight="1">
      <c r="C780" s="57"/>
      <c r="D780" s="91"/>
      <c r="E780" s="91"/>
      <c r="F780" s="91"/>
    </row>
    <row r="781" spans="3:6" ht="24.75" customHeight="1">
      <c r="C781" s="57"/>
      <c r="D781" s="91"/>
      <c r="E781" s="91"/>
      <c r="F781" s="91"/>
    </row>
    <row r="782" spans="3:6" ht="24.75" customHeight="1">
      <c r="C782" s="57"/>
      <c r="D782" s="91"/>
      <c r="E782" s="91"/>
      <c r="F782" s="91"/>
    </row>
    <row r="783" spans="3:6" ht="24.75" customHeight="1">
      <c r="C783" s="57"/>
      <c r="D783" s="91"/>
      <c r="E783" s="91"/>
      <c r="F783" s="91"/>
    </row>
    <row r="784" spans="3:6" ht="24.75" customHeight="1">
      <c r="C784" s="57"/>
      <c r="D784" s="91"/>
      <c r="E784" s="91"/>
      <c r="F784" s="91"/>
    </row>
    <row r="785" spans="3:6" ht="24.75" customHeight="1">
      <c r="C785" s="57"/>
      <c r="D785" s="91"/>
      <c r="E785" s="91"/>
      <c r="F785" s="91"/>
    </row>
    <row r="786" spans="3:6" ht="24.75" customHeight="1">
      <c r="C786" s="57"/>
      <c r="D786" s="91"/>
      <c r="E786" s="91"/>
      <c r="F786" s="91"/>
    </row>
    <row r="787" spans="3:6" ht="24.75" customHeight="1">
      <c r="C787" s="57"/>
      <c r="D787" s="91"/>
      <c r="E787" s="91"/>
      <c r="F787" s="91"/>
    </row>
    <row r="788" spans="3:6" ht="24.75" customHeight="1">
      <c r="C788" s="57"/>
      <c r="D788" s="91"/>
      <c r="E788" s="91"/>
      <c r="F788" s="91"/>
    </row>
    <row r="789" spans="3:6" ht="24.75" customHeight="1">
      <c r="C789" s="57"/>
      <c r="D789" s="91"/>
      <c r="E789" s="91"/>
      <c r="F789" s="91"/>
    </row>
    <row r="790" spans="3:6" ht="24.75" customHeight="1">
      <c r="C790" s="57"/>
      <c r="D790" s="91"/>
      <c r="E790" s="91"/>
      <c r="F790" s="91"/>
    </row>
    <row r="791" spans="3:6" ht="24.75" customHeight="1">
      <c r="C791" s="57"/>
      <c r="D791" s="91"/>
      <c r="E791" s="91"/>
      <c r="F791" s="91"/>
    </row>
    <row r="792" spans="3:6" ht="24.75" customHeight="1">
      <c r="C792" s="57"/>
      <c r="D792" s="91"/>
      <c r="E792" s="91"/>
      <c r="F792" s="91"/>
    </row>
    <row r="793" spans="3:6" ht="24.75" customHeight="1">
      <c r="C793" s="57"/>
      <c r="D793" s="91"/>
      <c r="E793" s="91"/>
      <c r="F793" s="91"/>
    </row>
    <row r="794" spans="3:6" ht="24.75" customHeight="1">
      <c r="C794" s="57"/>
      <c r="D794" s="91"/>
      <c r="E794" s="91"/>
      <c r="F794" s="91"/>
    </row>
    <row r="795" spans="3:6" ht="24.75" customHeight="1">
      <c r="C795" s="57"/>
      <c r="D795" s="91"/>
      <c r="E795" s="91"/>
      <c r="F795" s="91"/>
    </row>
    <row r="796" spans="3:6" ht="24.75" customHeight="1">
      <c r="C796" s="57"/>
      <c r="D796" s="91"/>
      <c r="E796" s="91"/>
      <c r="F796" s="91"/>
    </row>
    <row r="797" spans="3:6" ht="24.75" customHeight="1">
      <c r="C797" s="57"/>
      <c r="D797" s="91"/>
      <c r="E797" s="91"/>
      <c r="F797" s="91"/>
    </row>
    <row r="798" spans="3:6" ht="24.75" customHeight="1">
      <c r="C798" s="57"/>
      <c r="D798" s="91"/>
      <c r="E798" s="91"/>
      <c r="F798" s="91"/>
    </row>
    <row r="799" spans="3:6" ht="24.75" customHeight="1">
      <c r="C799" s="57"/>
      <c r="D799" s="91"/>
      <c r="E799" s="91"/>
      <c r="F799" s="91"/>
    </row>
    <row r="800" spans="3:6" ht="24.75" customHeight="1">
      <c r="C800" s="57"/>
      <c r="D800" s="91"/>
      <c r="E800" s="91"/>
      <c r="F800" s="91"/>
    </row>
    <row r="801" spans="3:6" ht="24.75" customHeight="1">
      <c r="C801" s="57"/>
      <c r="D801" s="91"/>
      <c r="E801" s="91"/>
      <c r="F801" s="91"/>
    </row>
    <row r="802" spans="3:6" ht="24.75" customHeight="1">
      <c r="C802" s="57"/>
      <c r="D802" s="91"/>
      <c r="E802" s="91"/>
      <c r="F802" s="91"/>
    </row>
    <row r="803" spans="3:6" ht="24.75" customHeight="1">
      <c r="C803" s="57"/>
      <c r="D803" s="91"/>
      <c r="E803" s="91"/>
      <c r="F803" s="91"/>
    </row>
    <row r="804" spans="3:6" ht="24.75" customHeight="1">
      <c r="C804" s="57"/>
      <c r="D804" s="91"/>
      <c r="E804" s="91"/>
      <c r="F804" s="91"/>
    </row>
    <row r="805" spans="3:6" ht="24.75" customHeight="1">
      <c r="C805" s="57"/>
      <c r="D805" s="91"/>
      <c r="E805" s="91"/>
      <c r="F805" s="91"/>
    </row>
    <row r="806" spans="3:6" ht="24.75" customHeight="1">
      <c r="C806" s="57"/>
      <c r="D806" s="91"/>
      <c r="E806" s="91"/>
      <c r="F806" s="91"/>
    </row>
    <row r="807" spans="3:6" ht="24.75" customHeight="1">
      <c r="C807" s="57"/>
      <c r="D807" s="91"/>
      <c r="E807" s="91"/>
      <c r="F807" s="91"/>
    </row>
    <row r="808" spans="3:6" ht="24.75" customHeight="1">
      <c r="C808" s="57"/>
      <c r="D808" s="91"/>
      <c r="E808" s="91"/>
      <c r="F808" s="91"/>
    </row>
    <row r="809" spans="3:6" ht="24.75" customHeight="1">
      <c r="C809" s="57"/>
      <c r="D809" s="91"/>
      <c r="E809" s="91"/>
      <c r="F809" s="91"/>
    </row>
    <row r="810" spans="3:6" ht="24.75" customHeight="1">
      <c r="C810" s="57"/>
      <c r="D810" s="91"/>
      <c r="E810" s="91"/>
      <c r="F810" s="91"/>
    </row>
    <row r="811" spans="3:6" ht="24.75" customHeight="1">
      <c r="C811" s="57"/>
      <c r="D811" s="91"/>
      <c r="E811" s="91"/>
      <c r="F811" s="91"/>
    </row>
    <row r="812" spans="3:6" ht="24.75" customHeight="1">
      <c r="C812" s="57"/>
      <c r="D812" s="91"/>
      <c r="E812" s="91"/>
      <c r="F812" s="91"/>
    </row>
    <row r="813" spans="3:6" ht="24.75" customHeight="1">
      <c r="C813" s="57"/>
      <c r="D813" s="91"/>
      <c r="E813" s="91"/>
      <c r="F813" s="91"/>
    </row>
    <row r="814" spans="3:6" ht="24.75" customHeight="1">
      <c r="C814" s="57"/>
      <c r="D814" s="91"/>
      <c r="E814" s="91"/>
      <c r="F814" s="91"/>
    </row>
    <row r="815" spans="3:6" ht="24.75" customHeight="1">
      <c r="C815" s="57"/>
      <c r="D815" s="91"/>
      <c r="E815" s="91"/>
      <c r="F815" s="91"/>
    </row>
    <row r="816" spans="3:6" ht="24.75" customHeight="1">
      <c r="C816" s="57"/>
      <c r="D816" s="91"/>
      <c r="E816" s="91"/>
      <c r="F816" s="91"/>
    </row>
    <row r="817" spans="3:6" ht="24.75" customHeight="1">
      <c r="C817" s="57"/>
      <c r="D817" s="91"/>
      <c r="E817" s="91"/>
      <c r="F817" s="91"/>
    </row>
    <row r="818" spans="3:6" ht="24.75" customHeight="1">
      <c r="C818" s="57"/>
      <c r="D818" s="91"/>
      <c r="E818" s="91"/>
      <c r="F818" s="91"/>
    </row>
    <row r="819" spans="3:6" ht="24.75" customHeight="1">
      <c r="C819" s="57"/>
      <c r="D819" s="91"/>
      <c r="E819" s="91"/>
      <c r="F819" s="91"/>
    </row>
    <row r="820" spans="3:6" ht="24.75" customHeight="1">
      <c r="C820" s="57"/>
      <c r="D820" s="91"/>
      <c r="E820" s="91"/>
      <c r="F820" s="91"/>
    </row>
    <row r="821" spans="3:6" ht="24.75" customHeight="1">
      <c r="C821" s="57"/>
      <c r="D821" s="91"/>
      <c r="E821" s="91"/>
      <c r="F821" s="91"/>
    </row>
    <row r="822" spans="3:6" ht="24.75" customHeight="1">
      <c r="C822" s="57"/>
      <c r="D822" s="91"/>
      <c r="E822" s="91"/>
      <c r="F822" s="91"/>
    </row>
    <row r="823" spans="3:6" ht="24.75" customHeight="1">
      <c r="C823" s="57"/>
      <c r="D823" s="91"/>
      <c r="E823" s="91"/>
      <c r="F823" s="91"/>
    </row>
    <row r="824" spans="3:6" ht="24.75" customHeight="1">
      <c r="C824" s="57"/>
      <c r="D824" s="91"/>
      <c r="E824" s="91"/>
      <c r="F824" s="91"/>
    </row>
    <row r="825" spans="3:6" ht="24.75" customHeight="1">
      <c r="C825" s="57"/>
      <c r="D825" s="91"/>
      <c r="E825" s="91"/>
      <c r="F825" s="91"/>
    </row>
    <row r="826" spans="3:6" ht="24.75" customHeight="1">
      <c r="C826" s="57"/>
      <c r="D826" s="91"/>
      <c r="E826" s="91"/>
      <c r="F826" s="91"/>
    </row>
    <row r="827" spans="3:6" ht="24.75" customHeight="1">
      <c r="C827" s="57"/>
      <c r="D827" s="91"/>
      <c r="E827" s="91"/>
      <c r="F827" s="91"/>
    </row>
    <row r="828" spans="3:6" ht="24.75" customHeight="1">
      <c r="C828" s="57"/>
      <c r="D828" s="91"/>
      <c r="E828" s="91"/>
      <c r="F828" s="91"/>
    </row>
    <row r="829" spans="3:6" ht="24.75" customHeight="1">
      <c r="C829" s="57"/>
      <c r="D829" s="91"/>
      <c r="E829" s="91"/>
      <c r="F829" s="91"/>
    </row>
    <row r="830" spans="3:6" ht="24.75" customHeight="1">
      <c r="C830" s="57"/>
      <c r="D830" s="91"/>
      <c r="E830" s="91"/>
      <c r="F830" s="91"/>
    </row>
    <row r="831" spans="3:6" ht="24.75" customHeight="1">
      <c r="C831" s="57"/>
      <c r="D831" s="91"/>
      <c r="E831" s="91"/>
      <c r="F831" s="91"/>
    </row>
    <row r="832" spans="3:6" ht="24.75" customHeight="1">
      <c r="C832" s="57"/>
      <c r="D832" s="91"/>
      <c r="E832" s="91"/>
      <c r="F832" s="91"/>
    </row>
    <row r="833" spans="3:6" ht="24.75" customHeight="1">
      <c r="C833" s="57"/>
      <c r="D833" s="91"/>
      <c r="E833" s="91"/>
      <c r="F833" s="91"/>
    </row>
    <row r="834" spans="3:6" ht="24.75" customHeight="1">
      <c r="C834" s="57"/>
      <c r="D834" s="91"/>
      <c r="E834" s="91"/>
      <c r="F834" s="91"/>
    </row>
    <row r="835" spans="3:6" ht="24.75" customHeight="1">
      <c r="C835" s="57"/>
      <c r="D835" s="91"/>
      <c r="E835" s="91"/>
      <c r="F835" s="91"/>
    </row>
    <row r="836" spans="3:6" ht="24.75" customHeight="1">
      <c r="C836" s="57"/>
      <c r="D836" s="91"/>
      <c r="E836" s="91"/>
      <c r="F836" s="91"/>
    </row>
    <row r="837" spans="3:6" ht="24.75" customHeight="1">
      <c r="C837" s="57"/>
      <c r="D837" s="91"/>
      <c r="E837" s="91"/>
      <c r="F837" s="91"/>
    </row>
    <row r="838" spans="3:6" ht="24.75" customHeight="1">
      <c r="C838" s="57"/>
      <c r="D838" s="91"/>
      <c r="E838" s="91"/>
      <c r="F838" s="91"/>
    </row>
    <row r="839" spans="3:6" ht="24.75" customHeight="1">
      <c r="C839" s="57"/>
      <c r="D839" s="91"/>
      <c r="E839" s="91"/>
      <c r="F839" s="91"/>
    </row>
    <row r="840" spans="3:6" ht="24.75" customHeight="1">
      <c r="C840" s="57"/>
      <c r="D840" s="91"/>
      <c r="E840" s="91"/>
      <c r="F840" s="91"/>
    </row>
    <row r="841" spans="3:6" ht="24.75" customHeight="1">
      <c r="C841" s="57"/>
      <c r="D841" s="91"/>
      <c r="E841" s="91"/>
      <c r="F841" s="91"/>
    </row>
    <row r="842" spans="3:6" ht="24.75" customHeight="1">
      <c r="C842" s="57"/>
      <c r="D842" s="91"/>
      <c r="E842" s="91"/>
      <c r="F842" s="91"/>
    </row>
    <row r="843" spans="3:6" ht="24.75" customHeight="1">
      <c r="C843" s="57"/>
      <c r="D843" s="91"/>
      <c r="E843" s="91"/>
      <c r="F843" s="91"/>
    </row>
    <row r="844" spans="3:6" ht="24.75" customHeight="1">
      <c r="C844" s="57"/>
      <c r="D844" s="91"/>
      <c r="E844" s="91"/>
      <c r="F844" s="91"/>
    </row>
    <row r="845" spans="3:6" ht="24.75" customHeight="1">
      <c r="C845" s="57"/>
      <c r="D845" s="91"/>
      <c r="E845" s="91"/>
      <c r="F845" s="91"/>
    </row>
    <row r="846" spans="3:6" ht="24.75" customHeight="1">
      <c r="C846" s="57"/>
      <c r="D846" s="91"/>
      <c r="E846" s="91"/>
      <c r="F846" s="91"/>
    </row>
    <row r="847" spans="3:6" ht="24.75" customHeight="1">
      <c r="C847" s="57"/>
      <c r="D847" s="91"/>
      <c r="E847" s="91"/>
      <c r="F847" s="91"/>
    </row>
    <row r="848" spans="3:6" ht="24.75" customHeight="1">
      <c r="C848" s="57"/>
      <c r="D848" s="91"/>
      <c r="E848" s="91"/>
      <c r="F848" s="91"/>
    </row>
    <row r="849" spans="3:6" ht="24.75" customHeight="1">
      <c r="C849" s="57"/>
      <c r="D849" s="91"/>
      <c r="E849" s="91"/>
      <c r="F849" s="91"/>
    </row>
    <row r="850" spans="3:6" ht="24.75" customHeight="1">
      <c r="C850" s="57"/>
      <c r="D850" s="91"/>
      <c r="E850" s="91"/>
      <c r="F850" s="91"/>
    </row>
    <row r="851" spans="3:6" ht="24.75" customHeight="1">
      <c r="C851" s="57"/>
      <c r="D851" s="91"/>
      <c r="E851" s="91"/>
      <c r="F851" s="91"/>
    </row>
    <row r="852" spans="3:6" ht="24.75" customHeight="1">
      <c r="C852" s="57"/>
      <c r="D852" s="91"/>
      <c r="E852" s="91"/>
      <c r="F852" s="91"/>
    </row>
    <row r="853" spans="3:6" ht="24.75" customHeight="1">
      <c r="C853" s="57"/>
      <c r="D853" s="91"/>
      <c r="E853" s="91"/>
      <c r="F853" s="91"/>
    </row>
    <row r="854" spans="3:6" ht="24.75" customHeight="1">
      <c r="C854" s="57"/>
      <c r="D854" s="91"/>
      <c r="E854" s="91"/>
      <c r="F854" s="91"/>
    </row>
    <row r="855" spans="3:6" ht="24.75" customHeight="1">
      <c r="C855" s="57"/>
      <c r="D855" s="91"/>
      <c r="E855" s="91"/>
      <c r="F855" s="91"/>
    </row>
    <row r="856" spans="3:6" ht="24.75" customHeight="1">
      <c r="C856" s="57"/>
      <c r="D856" s="91"/>
      <c r="E856" s="91"/>
      <c r="F856" s="91"/>
    </row>
    <row r="857" spans="3:6" ht="24.75" customHeight="1">
      <c r="C857" s="57"/>
      <c r="D857" s="91"/>
      <c r="E857" s="91"/>
      <c r="F857" s="91"/>
    </row>
    <row r="858" spans="3:6" ht="24.75" customHeight="1">
      <c r="C858" s="57"/>
      <c r="D858" s="91"/>
      <c r="E858" s="91"/>
      <c r="F858" s="91"/>
    </row>
    <row r="859" spans="3:6" ht="24.75" customHeight="1">
      <c r="C859" s="57"/>
      <c r="D859" s="91"/>
      <c r="E859" s="91"/>
      <c r="F859" s="91"/>
    </row>
    <row r="860" spans="3:6" ht="24.75" customHeight="1">
      <c r="C860" s="57"/>
      <c r="D860" s="91"/>
      <c r="E860" s="91"/>
      <c r="F860" s="91"/>
    </row>
    <row r="861" spans="3:6" ht="24.75" customHeight="1">
      <c r="C861" s="57"/>
      <c r="D861" s="91"/>
      <c r="E861" s="91"/>
      <c r="F861" s="91"/>
    </row>
    <row r="862" spans="3:6" ht="24.75" customHeight="1">
      <c r="C862" s="57"/>
      <c r="D862" s="91"/>
      <c r="E862" s="91"/>
      <c r="F862" s="91"/>
    </row>
    <row r="863" spans="3:6" ht="24.75" customHeight="1">
      <c r="C863" s="57"/>
      <c r="D863" s="91"/>
      <c r="E863" s="91"/>
      <c r="F863" s="91"/>
    </row>
    <row r="864" spans="3:6" ht="24.75" customHeight="1">
      <c r="C864" s="57"/>
      <c r="D864" s="91"/>
      <c r="E864" s="91"/>
      <c r="F864" s="91"/>
    </row>
    <row r="865" spans="3:6" ht="24.75" customHeight="1">
      <c r="C865" s="57"/>
      <c r="D865" s="91"/>
      <c r="E865" s="91"/>
      <c r="F865" s="91"/>
    </row>
    <row r="866" spans="3:6" ht="24.75" customHeight="1">
      <c r="C866" s="57"/>
      <c r="D866" s="91"/>
      <c r="E866" s="91"/>
      <c r="F866" s="91"/>
    </row>
    <row r="867" spans="3:6" ht="24.75" customHeight="1">
      <c r="C867" s="57"/>
      <c r="D867" s="91"/>
      <c r="E867" s="91"/>
      <c r="F867" s="91"/>
    </row>
    <row r="868" spans="3:6" ht="24.75" customHeight="1">
      <c r="C868" s="57"/>
      <c r="D868" s="91"/>
      <c r="E868" s="91"/>
      <c r="F868" s="91"/>
    </row>
    <row r="869" spans="3:6" ht="24.75" customHeight="1">
      <c r="C869" s="57"/>
      <c r="D869" s="91"/>
      <c r="E869" s="91"/>
      <c r="F869" s="91"/>
    </row>
    <row r="870" spans="3:6" ht="24.75" customHeight="1">
      <c r="C870" s="57"/>
      <c r="D870" s="91"/>
      <c r="E870" s="91"/>
      <c r="F870" s="91"/>
    </row>
    <row r="871" spans="3:6" ht="24.75" customHeight="1">
      <c r="C871" s="57"/>
      <c r="D871" s="91"/>
      <c r="E871" s="91"/>
      <c r="F871" s="91"/>
    </row>
    <row r="872" spans="3:6" ht="24.75" customHeight="1">
      <c r="C872" s="57"/>
      <c r="D872" s="91"/>
      <c r="E872" s="91"/>
      <c r="F872" s="91"/>
    </row>
    <row r="873" spans="3:6" ht="24.75" customHeight="1">
      <c r="C873" s="57"/>
      <c r="D873" s="91"/>
      <c r="E873" s="91"/>
      <c r="F873" s="91"/>
    </row>
    <row r="874" spans="3:6" ht="24.75" customHeight="1">
      <c r="C874" s="57"/>
      <c r="D874" s="91"/>
      <c r="E874" s="91"/>
      <c r="F874" s="91"/>
    </row>
    <row r="875" spans="3:6" ht="24.75" customHeight="1">
      <c r="C875" s="57"/>
      <c r="D875" s="91"/>
      <c r="E875" s="91"/>
      <c r="F875" s="91"/>
    </row>
    <row r="876" spans="3:6" ht="24.75" customHeight="1">
      <c r="C876" s="57"/>
      <c r="D876" s="91"/>
      <c r="E876" s="91"/>
      <c r="F876" s="91"/>
    </row>
    <row r="877" spans="3:6" ht="24.75" customHeight="1">
      <c r="C877" s="57"/>
      <c r="D877" s="91"/>
      <c r="E877" s="91"/>
      <c r="F877" s="91"/>
    </row>
    <row r="878" spans="3:6" ht="24.75" customHeight="1">
      <c r="C878" s="57"/>
      <c r="D878" s="91"/>
      <c r="E878" s="91"/>
      <c r="F878" s="91"/>
    </row>
    <row r="879" spans="3:6" ht="24.75" customHeight="1">
      <c r="C879" s="57"/>
      <c r="D879" s="91"/>
      <c r="E879" s="91"/>
      <c r="F879" s="91"/>
    </row>
    <row r="880" spans="3:6" ht="24.75" customHeight="1">
      <c r="C880" s="57"/>
      <c r="D880" s="91"/>
      <c r="E880" s="91"/>
      <c r="F880" s="91"/>
    </row>
    <row r="881" spans="3:6" ht="24.75" customHeight="1">
      <c r="C881" s="57"/>
      <c r="D881" s="91"/>
      <c r="E881" s="91"/>
      <c r="F881" s="91"/>
    </row>
    <row r="882" spans="3:6" ht="24.75" customHeight="1">
      <c r="C882" s="57"/>
      <c r="D882" s="91"/>
      <c r="E882" s="91"/>
      <c r="F882" s="91"/>
    </row>
    <row r="883" spans="3:6" ht="24.75" customHeight="1">
      <c r="C883" s="57"/>
      <c r="D883" s="91"/>
      <c r="E883" s="91"/>
      <c r="F883" s="91"/>
    </row>
    <row r="884" spans="3:6" ht="24.75" customHeight="1">
      <c r="C884" s="57"/>
      <c r="D884" s="91"/>
      <c r="E884" s="91"/>
      <c r="F884" s="91"/>
    </row>
    <row r="885" spans="3:6" ht="24.75" customHeight="1">
      <c r="C885" s="57"/>
      <c r="D885" s="91"/>
      <c r="E885" s="91"/>
      <c r="F885" s="91"/>
    </row>
    <row r="886" spans="3:6" ht="24.75" customHeight="1">
      <c r="C886" s="57"/>
      <c r="D886" s="91"/>
      <c r="E886" s="91"/>
      <c r="F886" s="91"/>
    </row>
    <row r="887" spans="3:6" ht="24.75" customHeight="1">
      <c r="C887" s="57"/>
      <c r="D887" s="91"/>
      <c r="E887" s="91"/>
      <c r="F887" s="91"/>
    </row>
    <row r="888" spans="3:6" ht="24.75" customHeight="1">
      <c r="C888" s="57"/>
      <c r="D888" s="91"/>
      <c r="E888" s="91"/>
      <c r="F888" s="91"/>
    </row>
    <row r="889" spans="3:6" ht="24.75" customHeight="1">
      <c r="C889" s="57"/>
      <c r="D889" s="91"/>
      <c r="E889" s="91"/>
      <c r="F889" s="91"/>
    </row>
    <row r="890" spans="3:6" ht="24.75" customHeight="1">
      <c r="C890" s="57"/>
      <c r="D890" s="91"/>
      <c r="E890" s="91"/>
      <c r="F890" s="91"/>
    </row>
    <row r="891" spans="3:6" ht="24.75" customHeight="1">
      <c r="C891" s="57"/>
      <c r="D891" s="91"/>
      <c r="E891" s="91"/>
      <c r="F891" s="91"/>
    </row>
    <row r="892" spans="3:6" ht="24.75" customHeight="1">
      <c r="C892" s="57"/>
      <c r="D892" s="91"/>
      <c r="E892" s="91"/>
      <c r="F892" s="91"/>
    </row>
    <row r="893" spans="3:6" ht="24.75" customHeight="1">
      <c r="C893" s="57"/>
      <c r="D893" s="91"/>
      <c r="E893" s="91"/>
      <c r="F893" s="91"/>
    </row>
    <row r="894" spans="3:6" ht="24.75" customHeight="1">
      <c r="C894" s="57"/>
      <c r="D894" s="91"/>
      <c r="E894" s="91"/>
      <c r="F894" s="91"/>
    </row>
    <row r="895" spans="3:6" ht="24.75" customHeight="1">
      <c r="C895" s="57"/>
      <c r="D895" s="91"/>
      <c r="E895" s="91"/>
      <c r="F895" s="91"/>
    </row>
    <row r="896" spans="3:6" ht="24.75" customHeight="1">
      <c r="C896" s="57"/>
      <c r="D896" s="91"/>
      <c r="E896" s="91"/>
      <c r="F896" s="91"/>
    </row>
    <row r="897" spans="3:6" ht="24.75" customHeight="1">
      <c r="C897" s="57"/>
      <c r="D897" s="91"/>
      <c r="E897" s="91"/>
      <c r="F897" s="91"/>
    </row>
    <row r="898" spans="3:6" ht="24.75" customHeight="1">
      <c r="C898" s="57"/>
      <c r="D898" s="91"/>
      <c r="E898" s="91"/>
      <c r="F898" s="91"/>
    </row>
    <row r="899" spans="3:6" ht="24.75" customHeight="1">
      <c r="C899" s="57"/>
      <c r="D899" s="91"/>
      <c r="E899" s="91"/>
      <c r="F899" s="91"/>
    </row>
    <row r="900" spans="3:6" ht="24.75" customHeight="1">
      <c r="C900" s="57"/>
      <c r="D900" s="91"/>
      <c r="E900" s="91"/>
      <c r="F900" s="91"/>
    </row>
    <row r="901" spans="3:6" ht="24.75" customHeight="1">
      <c r="C901" s="57"/>
      <c r="D901" s="91"/>
      <c r="E901" s="91"/>
      <c r="F901" s="91"/>
    </row>
    <row r="902" spans="3:6" ht="24.75" customHeight="1">
      <c r="C902" s="57"/>
      <c r="D902" s="91"/>
      <c r="E902" s="91"/>
      <c r="F902" s="91"/>
    </row>
    <row r="903" spans="3:6" ht="24.75" customHeight="1">
      <c r="C903" s="57"/>
      <c r="D903" s="91"/>
      <c r="E903" s="91"/>
      <c r="F903" s="91"/>
    </row>
    <row r="904" spans="3:6" ht="24.75" customHeight="1">
      <c r="C904" s="57"/>
      <c r="D904" s="91"/>
      <c r="E904" s="91"/>
      <c r="F904" s="91"/>
    </row>
    <row r="905" spans="3:6" ht="24.75" customHeight="1">
      <c r="C905" s="57"/>
      <c r="D905" s="91"/>
      <c r="E905" s="91"/>
      <c r="F905" s="91"/>
    </row>
    <row r="906" spans="3:6" ht="24.75" customHeight="1">
      <c r="C906" s="57"/>
      <c r="D906" s="91"/>
      <c r="E906" s="91"/>
      <c r="F906" s="91"/>
    </row>
    <row r="907" spans="3:6" ht="24.75" customHeight="1">
      <c r="C907" s="57"/>
      <c r="D907" s="91"/>
      <c r="E907" s="91"/>
      <c r="F907" s="91"/>
    </row>
    <row r="908" spans="3:6" ht="24.75" customHeight="1">
      <c r="C908" s="57"/>
      <c r="D908" s="91"/>
      <c r="E908" s="91"/>
      <c r="F908" s="91"/>
    </row>
    <row r="909" spans="3:6" ht="24.75" customHeight="1">
      <c r="C909" s="57"/>
      <c r="D909" s="91"/>
      <c r="E909" s="91"/>
      <c r="F909" s="91"/>
    </row>
    <row r="910" spans="3:6" ht="24.75" customHeight="1">
      <c r="C910" s="57"/>
      <c r="D910" s="91"/>
      <c r="E910" s="91"/>
      <c r="F910" s="91"/>
    </row>
    <row r="911" spans="3:6" ht="24.75" customHeight="1">
      <c r="C911" s="57"/>
      <c r="D911" s="91"/>
      <c r="E911" s="91"/>
      <c r="F911" s="91"/>
    </row>
    <row r="912" spans="3:6" ht="24.75" customHeight="1">
      <c r="C912" s="57"/>
      <c r="D912" s="91"/>
      <c r="E912" s="91"/>
      <c r="F912" s="91"/>
    </row>
    <row r="913" spans="3:6" ht="24.75" customHeight="1">
      <c r="C913" s="57"/>
      <c r="D913" s="91"/>
      <c r="E913" s="91"/>
      <c r="F913" s="91"/>
    </row>
    <row r="914" spans="3:6" ht="24.75" customHeight="1">
      <c r="C914" s="57"/>
      <c r="D914" s="91"/>
      <c r="E914" s="91"/>
      <c r="F914" s="91"/>
    </row>
    <row r="915" spans="3:6" ht="24.75" customHeight="1">
      <c r="C915" s="57"/>
      <c r="D915" s="91"/>
      <c r="E915" s="91"/>
      <c r="F915" s="91"/>
    </row>
    <row r="916" spans="3:6" ht="24.75" customHeight="1">
      <c r="C916" s="57"/>
      <c r="D916" s="91"/>
      <c r="E916" s="91"/>
      <c r="F916" s="91"/>
    </row>
    <row r="917" spans="3:6" ht="24.75" customHeight="1">
      <c r="C917" s="57"/>
      <c r="D917" s="91"/>
      <c r="E917" s="91"/>
      <c r="F917" s="91"/>
    </row>
    <row r="918" spans="3:6" ht="24.75" customHeight="1">
      <c r="C918" s="57"/>
      <c r="D918" s="91"/>
      <c r="E918" s="91"/>
      <c r="F918" s="91"/>
    </row>
    <row r="919" spans="3:6" ht="24.75" customHeight="1">
      <c r="C919" s="57"/>
      <c r="D919" s="91"/>
      <c r="E919" s="91"/>
      <c r="F919" s="91"/>
    </row>
    <row r="920" spans="3:6" ht="24.75" customHeight="1">
      <c r="C920" s="57"/>
      <c r="D920" s="91"/>
      <c r="E920" s="91"/>
      <c r="F920" s="91"/>
    </row>
    <row r="921" spans="3:6" ht="24.75" customHeight="1">
      <c r="C921" s="57"/>
      <c r="D921" s="91"/>
      <c r="E921" s="91"/>
      <c r="F921" s="91"/>
    </row>
    <row r="922" spans="3:6" ht="24.75" customHeight="1">
      <c r="C922" s="57"/>
      <c r="D922" s="91"/>
      <c r="E922" s="91"/>
      <c r="F922" s="91"/>
    </row>
    <row r="923" spans="3:6" ht="24.75" customHeight="1">
      <c r="C923" s="57"/>
      <c r="D923" s="91"/>
      <c r="E923" s="91"/>
      <c r="F923" s="91"/>
    </row>
    <row r="924" spans="3:6" ht="24.75" customHeight="1">
      <c r="C924" s="57"/>
      <c r="D924" s="91"/>
      <c r="E924" s="91"/>
      <c r="F924" s="91"/>
    </row>
    <row r="925" spans="3:6" ht="24.75" customHeight="1">
      <c r="C925" s="57"/>
      <c r="D925" s="91"/>
      <c r="E925" s="91"/>
      <c r="F925" s="91"/>
    </row>
    <row r="926" spans="3:6" ht="24.75" customHeight="1">
      <c r="C926" s="57"/>
      <c r="D926" s="91"/>
      <c r="E926" s="91"/>
      <c r="F926" s="91"/>
    </row>
    <row r="927" spans="3:6" ht="24.75" customHeight="1">
      <c r="C927" s="57"/>
      <c r="D927" s="91"/>
      <c r="E927" s="91"/>
      <c r="F927" s="91"/>
    </row>
    <row r="928" spans="3:6" ht="24.75" customHeight="1">
      <c r="C928" s="57"/>
      <c r="D928" s="91"/>
      <c r="E928" s="91"/>
      <c r="F928" s="91"/>
    </row>
    <row r="929" spans="3:6" ht="24.75" customHeight="1">
      <c r="C929" s="57"/>
      <c r="D929" s="91"/>
      <c r="E929" s="91"/>
      <c r="F929" s="91"/>
    </row>
    <row r="930" spans="3:6" ht="24.75" customHeight="1">
      <c r="C930" s="57"/>
      <c r="D930" s="91"/>
      <c r="E930" s="91"/>
      <c r="F930" s="91"/>
    </row>
    <row r="931" spans="3:6" ht="24.75" customHeight="1">
      <c r="C931" s="57"/>
      <c r="D931" s="91"/>
      <c r="E931" s="91"/>
      <c r="F931" s="91"/>
    </row>
    <row r="932" spans="3:6" ht="24.75" customHeight="1">
      <c r="C932" s="57"/>
      <c r="D932" s="91"/>
      <c r="E932" s="91"/>
      <c r="F932" s="91"/>
    </row>
    <row r="933" spans="3:6" ht="24.75" customHeight="1">
      <c r="C933" s="57"/>
      <c r="D933" s="91"/>
      <c r="E933" s="91"/>
      <c r="F933" s="91"/>
    </row>
    <row r="934" spans="3:6" ht="24.75" customHeight="1">
      <c r="C934" s="57"/>
      <c r="D934" s="91"/>
      <c r="E934" s="91"/>
      <c r="F934" s="91"/>
    </row>
    <row r="935" spans="3:6" ht="24.75" customHeight="1">
      <c r="C935" s="57"/>
      <c r="D935" s="91"/>
      <c r="E935" s="91"/>
      <c r="F935" s="91"/>
    </row>
    <row r="936" spans="3:6" ht="24.75" customHeight="1">
      <c r="C936" s="57"/>
      <c r="D936" s="91"/>
      <c r="E936" s="91"/>
      <c r="F936" s="91"/>
    </row>
    <row r="937" spans="3:6" ht="24.75" customHeight="1">
      <c r="C937" s="57"/>
      <c r="D937" s="91"/>
      <c r="E937" s="91"/>
      <c r="F937" s="91"/>
    </row>
    <row r="938" spans="3:6" ht="24.75" customHeight="1">
      <c r="C938" s="57"/>
      <c r="D938" s="91"/>
      <c r="E938" s="91"/>
      <c r="F938" s="91"/>
    </row>
    <row r="939" spans="3:6" ht="24.75" customHeight="1">
      <c r="C939" s="57"/>
      <c r="D939" s="91"/>
      <c r="E939" s="91"/>
      <c r="F939" s="91"/>
    </row>
    <row r="940" spans="3:6" ht="24.75" customHeight="1">
      <c r="C940" s="57"/>
      <c r="D940" s="91"/>
      <c r="E940" s="91"/>
      <c r="F940" s="91"/>
    </row>
    <row r="941" spans="3:6" ht="24.75" customHeight="1">
      <c r="C941" s="57"/>
      <c r="D941" s="91"/>
      <c r="E941" s="91"/>
      <c r="F941" s="91"/>
    </row>
    <row r="942" spans="3:6" ht="24.75" customHeight="1">
      <c r="C942" s="57"/>
      <c r="D942" s="91"/>
      <c r="E942" s="91"/>
      <c r="F942" s="91"/>
    </row>
    <row r="943" spans="3:6" ht="24.75" customHeight="1">
      <c r="C943" s="57"/>
      <c r="D943" s="91"/>
      <c r="E943" s="91"/>
      <c r="F943" s="91"/>
    </row>
    <row r="944" spans="3:6" ht="24.75" customHeight="1">
      <c r="C944" s="57"/>
      <c r="D944" s="91"/>
      <c r="E944" s="91"/>
      <c r="F944" s="91"/>
    </row>
    <row r="945" spans="3:6" ht="24.75" customHeight="1">
      <c r="C945" s="57"/>
      <c r="D945" s="91"/>
      <c r="E945" s="91"/>
      <c r="F945" s="91"/>
    </row>
    <row r="946" spans="3:6" ht="24.75" customHeight="1">
      <c r="C946" s="57"/>
      <c r="D946" s="91"/>
      <c r="E946" s="91"/>
      <c r="F946" s="91"/>
    </row>
    <row r="947" spans="3:6" ht="24.75" customHeight="1">
      <c r="C947" s="57"/>
      <c r="D947" s="91"/>
      <c r="E947" s="91"/>
      <c r="F947" s="91"/>
    </row>
    <row r="948" spans="3:6" ht="24.75" customHeight="1">
      <c r="C948" s="57"/>
      <c r="D948" s="91"/>
      <c r="E948" s="91"/>
      <c r="F948" s="91"/>
    </row>
    <row r="949" spans="3:6" ht="24.75" customHeight="1">
      <c r="C949" s="57"/>
      <c r="D949" s="91"/>
      <c r="E949" s="91"/>
      <c r="F949" s="91"/>
    </row>
    <row r="950" spans="3:6" ht="24.75" customHeight="1">
      <c r="C950" s="57"/>
      <c r="D950" s="91"/>
      <c r="E950" s="91"/>
      <c r="F950" s="91"/>
    </row>
    <row r="951" spans="3:6" ht="24.75" customHeight="1">
      <c r="C951" s="57"/>
      <c r="D951" s="91"/>
      <c r="E951" s="91"/>
      <c r="F951" s="91"/>
    </row>
    <row r="952" spans="3:6" ht="24.75" customHeight="1">
      <c r="C952" s="57"/>
      <c r="D952" s="91"/>
      <c r="E952" s="91"/>
      <c r="F952" s="91"/>
    </row>
    <row r="953" spans="3:6" ht="24.75" customHeight="1">
      <c r="C953" s="57"/>
      <c r="D953" s="91"/>
      <c r="E953" s="91"/>
      <c r="F953" s="91"/>
    </row>
    <row r="954" spans="3:6" ht="24.75" customHeight="1">
      <c r="C954" s="57"/>
      <c r="D954" s="91"/>
      <c r="E954" s="91"/>
      <c r="F954" s="91"/>
    </row>
    <row r="955" spans="3:6" ht="24.75" customHeight="1">
      <c r="C955" s="57"/>
      <c r="D955" s="91"/>
      <c r="E955" s="91"/>
      <c r="F955" s="91"/>
    </row>
    <row r="956" spans="3:6" ht="24.75" customHeight="1">
      <c r="C956" s="57"/>
      <c r="D956" s="91"/>
      <c r="E956" s="91"/>
      <c r="F956" s="91"/>
    </row>
    <row r="957" spans="3:6" ht="24.75" customHeight="1">
      <c r="C957" s="57"/>
      <c r="D957" s="91"/>
      <c r="E957" s="91"/>
      <c r="F957" s="91"/>
    </row>
    <row r="958" spans="3:6" ht="24.75" customHeight="1">
      <c r="C958" s="57"/>
      <c r="D958" s="91"/>
      <c r="E958" s="91"/>
      <c r="F958" s="91"/>
    </row>
    <row r="959" spans="3:6" ht="24.75" customHeight="1">
      <c r="C959" s="57"/>
      <c r="D959" s="91"/>
      <c r="E959" s="91"/>
      <c r="F959" s="91"/>
    </row>
    <row r="960" spans="3:6" ht="24.75" customHeight="1">
      <c r="C960" s="57"/>
      <c r="D960" s="91"/>
      <c r="E960" s="91"/>
      <c r="F960" s="91"/>
    </row>
    <row r="961" spans="3:6" ht="24.75" customHeight="1">
      <c r="C961" s="57"/>
      <c r="D961" s="91"/>
      <c r="E961" s="91"/>
      <c r="F961" s="91"/>
    </row>
    <row r="962" spans="3:6" ht="24.75" customHeight="1">
      <c r="C962" s="57"/>
      <c r="D962" s="91"/>
      <c r="E962" s="91"/>
      <c r="F962" s="91"/>
    </row>
    <row r="963" spans="3:6" ht="24.75" customHeight="1">
      <c r="C963" s="57"/>
      <c r="D963" s="91"/>
      <c r="E963" s="91"/>
      <c r="F963" s="91"/>
    </row>
    <row r="964" spans="3:6" ht="24.75" customHeight="1">
      <c r="C964" s="57"/>
      <c r="D964" s="91"/>
      <c r="E964" s="91"/>
      <c r="F964" s="91"/>
    </row>
    <row r="965" spans="3:6" ht="24.75" customHeight="1">
      <c r="C965" s="57"/>
      <c r="D965" s="91"/>
      <c r="E965" s="91"/>
      <c r="F965" s="91"/>
    </row>
    <row r="966" spans="3:6" ht="24.75" customHeight="1">
      <c r="C966" s="57"/>
      <c r="D966" s="91"/>
      <c r="E966" s="91"/>
      <c r="F966" s="91"/>
    </row>
    <row r="967" spans="3:6" ht="24.75" customHeight="1">
      <c r="C967" s="57"/>
      <c r="D967" s="91"/>
      <c r="E967" s="91"/>
      <c r="F967" s="91"/>
    </row>
    <row r="968" spans="3:6" ht="24.75" customHeight="1">
      <c r="C968" s="57"/>
      <c r="D968" s="91"/>
      <c r="E968" s="91"/>
      <c r="F968" s="91"/>
    </row>
    <row r="969" spans="3:6" ht="24.75" customHeight="1">
      <c r="C969" s="57"/>
      <c r="D969" s="91"/>
      <c r="E969" s="91"/>
      <c r="F969" s="91"/>
    </row>
    <row r="970" spans="3:6" ht="24.75" customHeight="1">
      <c r="C970" s="57"/>
      <c r="D970" s="91"/>
      <c r="E970" s="91"/>
      <c r="F970" s="91"/>
    </row>
    <row r="971" spans="3:6" ht="24.75" customHeight="1">
      <c r="C971" s="57"/>
      <c r="D971" s="91"/>
      <c r="E971" s="91"/>
      <c r="F971" s="91"/>
    </row>
    <row r="972" spans="3:6" ht="24.75" customHeight="1">
      <c r="C972" s="57"/>
      <c r="D972" s="91"/>
      <c r="E972" s="91"/>
      <c r="F972" s="91"/>
    </row>
    <row r="973" spans="3:6" ht="24.75" customHeight="1">
      <c r="C973" s="57"/>
      <c r="D973" s="91"/>
      <c r="E973" s="91"/>
      <c r="F973" s="91"/>
    </row>
    <row r="974" spans="3:6" ht="24.75" customHeight="1">
      <c r="C974" s="57"/>
      <c r="D974" s="91"/>
      <c r="E974" s="91"/>
      <c r="F974" s="91"/>
    </row>
    <row r="975" spans="3:6" ht="24.75" customHeight="1">
      <c r="C975" s="57"/>
      <c r="D975" s="91"/>
      <c r="E975" s="91"/>
      <c r="F975" s="91"/>
    </row>
    <row r="976" spans="3:6" ht="24.75" customHeight="1">
      <c r="C976" s="57"/>
      <c r="D976" s="91"/>
      <c r="E976" s="91"/>
      <c r="F976" s="91"/>
    </row>
    <row r="977" spans="3:6" ht="24.75" customHeight="1">
      <c r="C977" s="57"/>
      <c r="D977" s="91"/>
      <c r="E977" s="91"/>
      <c r="F977" s="91"/>
    </row>
    <row r="978" spans="3:6" ht="24.75" customHeight="1">
      <c r="C978" s="57"/>
      <c r="D978" s="91"/>
      <c r="E978" s="91"/>
      <c r="F978" s="91"/>
    </row>
    <row r="979" spans="3:6" ht="24.75" customHeight="1">
      <c r="C979" s="57"/>
      <c r="D979" s="91"/>
      <c r="E979" s="91"/>
      <c r="F979" s="91"/>
    </row>
    <row r="980" spans="3:6" ht="24.75" customHeight="1">
      <c r="C980" s="57"/>
      <c r="D980" s="91"/>
      <c r="E980" s="91"/>
      <c r="F980" s="91"/>
    </row>
    <row r="981" spans="3:6" ht="24.75" customHeight="1">
      <c r="C981" s="57"/>
      <c r="D981" s="91"/>
      <c r="E981" s="91"/>
      <c r="F981" s="91"/>
    </row>
    <row r="982" spans="3:6" ht="24.75" customHeight="1">
      <c r="C982" s="57"/>
      <c r="D982" s="91"/>
      <c r="E982" s="91"/>
      <c r="F982" s="91"/>
    </row>
    <row r="983" spans="3:6" ht="24.75" customHeight="1">
      <c r="C983" s="57"/>
      <c r="D983" s="91"/>
      <c r="E983" s="91"/>
      <c r="F983" s="91"/>
    </row>
    <row r="984" spans="3:6" ht="24.75" customHeight="1">
      <c r="C984" s="57"/>
      <c r="D984" s="91"/>
      <c r="E984" s="91"/>
      <c r="F984" s="91"/>
    </row>
    <row r="985" spans="3:6" ht="24.75" customHeight="1">
      <c r="C985" s="57"/>
      <c r="D985" s="91"/>
      <c r="E985" s="91"/>
      <c r="F985" s="91"/>
    </row>
    <row r="986" spans="3:6" ht="24.75" customHeight="1">
      <c r="C986" s="57"/>
      <c r="D986" s="91"/>
      <c r="E986" s="91"/>
      <c r="F986" s="91"/>
    </row>
    <row r="987" spans="3:6" ht="24.75" customHeight="1">
      <c r="C987" s="57"/>
      <c r="D987" s="91"/>
      <c r="E987" s="91"/>
      <c r="F987" s="91"/>
    </row>
    <row r="988" spans="3:6" ht="24.75" customHeight="1">
      <c r="C988" s="57"/>
      <c r="D988" s="91"/>
      <c r="E988" s="91"/>
      <c r="F988" s="91"/>
    </row>
    <row r="989" spans="3:6" ht="24.75" customHeight="1">
      <c r="C989" s="57"/>
      <c r="D989" s="91"/>
      <c r="E989" s="91"/>
      <c r="F989" s="91"/>
    </row>
    <row r="990" spans="3:6" ht="24.75" customHeight="1">
      <c r="C990" s="57"/>
      <c r="D990" s="91"/>
      <c r="E990" s="91"/>
      <c r="F990" s="91"/>
    </row>
    <row r="991" spans="3:6" ht="24.75" customHeight="1">
      <c r="C991" s="57"/>
      <c r="D991" s="91"/>
      <c r="E991" s="91"/>
      <c r="F991" s="91"/>
    </row>
    <row r="992" spans="3:6" ht="24.75" customHeight="1">
      <c r="C992" s="57"/>
      <c r="D992" s="91"/>
      <c r="E992" s="91"/>
      <c r="F992" s="91"/>
    </row>
    <row r="993" spans="3:6" ht="24.75" customHeight="1">
      <c r="C993" s="57"/>
      <c r="D993" s="91"/>
      <c r="E993" s="91"/>
      <c r="F993" s="91"/>
    </row>
    <row r="994" spans="3:6" ht="24.75" customHeight="1">
      <c r="C994" s="57"/>
      <c r="D994" s="91"/>
      <c r="E994" s="91"/>
      <c r="F994" s="91"/>
    </row>
    <row r="995" spans="3:6" ht="24.75" customHeight="1">
      <c r="C995" s="57"/>
      <c r="D995" s="91"/>
      <c r="E995" s="91"/>
      <c r="F995" s="91"/>
    </row>
    <row r="996" spans="3:6" ht="24.75" customHeight="1">
      <c r="C996" s="57"/>
      <c r="D996" s="91"/>
      <c r="E996" s="91"/>
      <c r="F996" s="91"/>
    </row>
    <row r="997" spans="3:6" ht="24.75" customHeight="1">
      <c r="C997" s="57"/>
      <c r="D997" s="91"/>
      <c r="E997" s="91"/>
      <c r="F997" s="91"/>
    </row>
    <row r="998" spans="3:6" ht="24.75" customHeight="1">
      <c r="C998" s="57"/>
      <c r="D998" s="91"/>
      <c r="E998" s="91"/>
      <c r="F998" s="91"/>
    </row>
    <row r="999" spans="3:6" ht="24.75" customHeight="1">
      <c r="C999" s="57"/>
      <c r="D999" s="91"/>
      <c r="E999" s="91"/>
      <c r="F999" s="91"/>
    </row>
    <row r="1000" spans="3:6" ht="24.75" customHeight="1">
      <c r="C1000" s="57"/>
      <c r="D1000" s="91"/>
      <c r="E1000" s="91"/>
      <c r="F1000" s="91"/>
    </row>
    <row r="1001" spans="3:6" ht="24.75" customHeight="1">
      <c r="C1001" s="57"/>
      <c r="D1001" s="91"/>
      <c r="E1001" s="91"/>
      <c r="F1001" s="91"/>
    </row>
    <row r="1002" spans="3:6" ht="24.75" customHeight="1">
      <c r="C1002" s="57"/>
      <c r="D1002" s="91"/>
      <c r="E1002" s="91"/>
      <c r="F1002" s="91"/>
    </row>
    <row r="1003" spans="3:6" ht="24.75" customHeight="1">
      <c r="C1003" s="57"/>
      <c r="D1003" s="91"/>
      <c r="E1003" s="91"/>
      <c r="F1003" s="91"/>
    </row>
    <row r="1004" spans="3:6" ht="24.75" customHeight="1">
      <c r="C1004" s="57"/>
      <c r="D1004" s="91"/>
      <c r="E1004" s="91"/>
      <c r="F1004" s="91"/>
    </row>
    <row r="1005" spans="3:6" ht="24.75" customHeight="1">
      <c r="C1005" s="57"/>
      <c r="D1005" s="91"/>
      <c r="E1005" s="91"/>
      <c r="F1005" s="91"/>
    </row>
    <row r="1006" spans="3:6" ht="24.75" customHeight="1">
      <c r="C1006" s="57"/>
      <c r="D1006" s="91"/>
      <c r="E1006" s="91"/>
      <c r="F1006" s="91"/>
    </row>
    <row r="1007" spans="3:6" ht="24.75" customHeight="1">
      <c r="C1007" s="57"/>
      <c r="D1007" s="91"/>
      <c r="E1007" s="91"/>
      <c r="F1007" s="91"/>
    </row>
    <row r="1008" spans="3:6" ht="24.75" customHeight="1">
      <c r="C1008" s="57"/>
      <c r="D1008" s="91"/>
      <c r="E1008" s="91"/>
      <c r="F1008" s="91"/>
    </row>
    <row r="1009" spans="3:6" ht="24.75" customHeight="1">
      <c r="C1009" s="57"/>
      <c r="D1009" s="91"/>
      <c r="E1009" s="91"/>
      <c r="F1009" s="91"/>
    </row>
    <row r="1010" spans="3:6" ht="24.75" customHeight="1">
      <c r="C1010" s="57"/>
      <c r="D1010" s="91"/>
      <c r="E1010" s="91"/>
      <c r="F1010" s="91"/>
    </row>
    <row r="1011" spans="3:6" ht="24.75" customHeight="1">
      <c r="C1011" s="57"/>
      <c r="D1011" s="91"/>
      <c r="E1011" s="91"/>
      <c r="F1011" s="91"/>
    </row>
    <row r="1012" spans="3:6" ht="24.75" customHeight="1">
      <c r="C1012" s="57"/>
      <c r="D1012" s="91"/>
      <c r="E1012" s="91"/>
      <c r="F1012" s="91"/>
    </row>
    <row r="1013" spans="3:6" ht="24.75" customHeight="1">
      <c r="C1013" s="57"/>
      <c r="D1013" s="91"/>
      <c r="E1013" s="91"/>
      <c r="F1013" s="91"/>
    </row>
    <row r="1014" spans="3:6" ht="24.75" customHeight="1">
      <c r="C1014" s="57"/>
      <c r="D1014" s="91"/>
      <c r="E1014" s="91"/>
      <c r="F1014" s="91"/>
    </row>
    <row r="1015" spans="3:6" ht="24.75" customHeight="1">
      <c r="C1015" s="57"/>
      <c r="D1015" s="91"/>
      <c r="E1015" s="91"/>
      <c r="F1015" s="91"/>
    </row>
    <row r="1016" spans="3:6" ht="24.75" customHeight="1">
      <c r="C1016" s="57"/>
      <c r="D1016" s="91"/>
      <c r="E1016" s="91"/>
      <c r="F1016" s="91"/>
    </row>
    <row r="1017" spans="3:6" ht="24.75" customHeight="1">
      <c r="C1017" s="57"/>
      <c r="D1017" s="91"/>
      <c r="E1017" s="91"/>
      <c r="F1017" s="91"/>
    </row>
    <row r="1018" spans="3:6" ht="24.75" customHeight="1">
      <c r="C1018" s="57"/>
      <c r="D1018" s="91"/>
      <c r="E1018" s="91"/>
      <c r="F1018" s="91"/>
    </row>
    <row r="1019" spans="3:6" ht="24.75" customHeight="1">
      <c r="C1019" s="57"/>
      <c r="D1019" s="91"/>
      <c r="E1019" s="91"/>
      <c r="F1019" s="91"/>
    </row>
    <row r="1020" spans="3:6" ht="24.75" customHeight="1">
      <c r="C1020" s="57"/>
      <c r="D1020" s="91"/>
      <c r="E1020" s="91"/>
      <c r="F1020" s="91"/>
    </row>
    <row r="1021" spans="3:6" ht="24.75" customHeight="1">
      <c r="C1021" s="57"/>
      <c r="D1021" s="91"/>
      <c r="E1021" s="91"/>
      <c r="F1021" s="91"/>
    </row>
    <row r="1022" spans="3:6" ht="24.75" customHeight="1">
      <c r="C1022" s="57"/>
      <c r="D1022" s="91"/>
      <c r="E1022" s="91"/>
      <c r="F1022" s="91"/>
    </row>
    <row r="1023" spans="3:6" ht="24.75" customHeight="1">
      <c r="C1023" s="57"/>
      <c r="D1023" s="91"/>
      <c r="E1023" s="91"/>
      <c r="F1023" s="91"/>
    </row>
    <row r="1024" spans="3:6" ht="24.75" customHeight="1">
      <c r="C1024" s="57"/>
      <c r="D1024" s="91"/>
      <c r="E1024" s="91"/>
      <c r="F1024" s="91"/>
    </row>
    <row r="1025" spans="3:6" ht="24.75" customHeight="1">
      <c r="C1025" s="57"/>
      <c r="D1025" s="91"/>
      <c r="E1025" s="91"/>
      <c r="F1025" s="91"/>
    </row>
    <row r="1026" spans="3:6" ht="24.75" customHeight="1">
      <c r="C1026" s="57"/>
      <c r="D1026" s="91"/>
      <c r="E1026" s="91"/>
      <c r="F1026" s="91"/>
    </row>
    <row r="1027" spans="3:6" ht="24.75" customHeight="1">
      <c r="C1027" s="57"/>
      <c r="D1027" s="91"/>
      <c r="E1027" s="91"/>
      <c r="F1027" s="91"/>
    </row>
    <row r="1028" spans="3:6" ht="24.75" customHeight="1">
      <c r="C1028" s="57"/>
      <c r="D1028" s="91"/>
      <c r="E1028" s="91"/>
      <c r="F1028" s="91"/>
    </row>
    <row r="1029" spans="3:6" ht="24.75" customHeight="1">
      <c r="C1029" s="57"/>
      <c r="D1029" s="91"/>
      <c r="E1029" s="91"/>
      <c r="F1029" s="91"/>
    </row>
    <row r="1030" spans="3:6" ht="24.75" customHeight="1">
      <c r="C1030" s="57"/>
      <c r="D1030" s="91"/>
      <c r="E1030" s="91"/>
      <c r="F1030" s="91"/>
    </row>
    <row r="1031" spans="3:6" ht="24.75" customHeight="1">
      <c r="C1031" s="57"/>
      <c r="D1031" s="91"/>
      <c r="E1031" s="91"/>
      <c r="F1031" s="91"/>
    </row>
    <row r="1032" spans="3:6" ht="24.75" customHeight="1">
      <c r="C1032" s="57"/>
      <c r="D1032" s="91"/>
      <c r="E1032" s="91"/>
      <c r="F1032" s="91"/>
    </row>
    <row r="1033" spans="3:6" ht="24.75" customHeight="1">
      <c r="C1033" s="57"/>
      <c r="D1033" s="91"/>
      <c r="E1033" s="91"/>
      <c r="F1033" s="91"/>
    </row>
    <row r="1034" spans="3:6" ht="24.75" customHeight="1">
      <c r="C1034" s="57"/>
      <c r="D1034" s="91"/>
      <c r="E1034" s="91"/>
      <c r="F1034" s="91"/>
    </row>
    <row r="1035" spans="3:6" ht="24.75" customHeight="1">
      <c r="C1035" s="57"/>
      <c r="D1035" s="91"/>
      <c r="E1035" s="91"/>
      <c r="F1035" s="91"/>
    </row>
    <row r="1036" spans="3:6" ht="24.75" customHeight="1">
      <c r="C1036" s="57"/>
      <c r="D1036" s="91"/>
      <c r="E1036" s="91"/>
      <c r="F1036" s="91"/>
    </row>
    <row r="1037" spans="3:6" ht="24.75" customHeight="1">
      <c r="C1037" s="57"/>
      <c r="D1037" s="91"/>
      <c r="E1037" s="91"/>
      <c r="F1037" s="91"/>
    </row>
    <row r="1038" spans="3:6" ht="24.75" customHeight="1">
      <c r="C1038" s="57"/>
      <c r="D1038" s="91"/>
      <c r="E1038" s="91"/>
      <c r="F1038" s="91"/>
    </row>
    <row r="1039" spans="3:6" ht="24.75" customHeight="1">
      <c r="C1039" s="57"/>
      <c r="D1039" s="91"/>
      <c r="E1039" s="91"/>
      <c r="F1039" s="91"/>
    </row>
    <row r="1040" spans="3:6" ht="24.75" customHeight="1">
      <c r="C1040" s="57"/>
      <c r="D1040" s="91"/>
      <c r="E1040" s="91"/>
      <c r="F1040" s="91"/>
    </row>
    <row r="1041" spans="3:6" ht="24.75" customHeight="1">
      <c r="C1041" s="57"/>
      <c r="D1041" s="91"/>
      <c r="E1041" s="91"/>
      <c r="F1041" s="91"/>
    </row>
    <row r="1042" spans="3:6" ht="24.75" customHeight="1">
      <c r="C1042" s="57"/>
      <c r="D1042" s="91"/>
      <c r="E1042" s="91"/>
      <c r="F1042" s="91"/>
    </row>
    <row r="1043" spans="3:6" ht="24.75" customHeight="1">
      <c r="C1043" s="57"/>
      <c r="D1043" s="91"/>
      <c r="E1043" s="91"/>
      <c r="F1043" s="91"/>
    </row>
    <row r="1044" spans="3:6" ht="24.75" customHeight="1">
      <c r="C1044" s="57"/>
      <c r="D1044" s="91"/>
      <c r="E1044" s="91"/>
      <c r="F1044" s="91"/>
    </row>
    <row r="1045" spans="3:6" ht="24.75" customHeight="1">
      <c r="C1045" s="57"/>
      <c r="D1045" s="91"/>
      <c r="E1045" s="91"/>
      <c r="F1045" s="91"/>
    </row>
    <row r="1046" spans="3:6" ht="24.75" customHeight="1">
      <c r="C1046" s="57"/>
      <c r="D1046" s="91"/>
      <c r="E1046" s="91"/>
      <c r="F1046" s="91"/>
    </row>
    <row r="1047" spans="3:6" ht="24.75" customHeight="1">
      <c r="C1047" s="57"/>
      <c r="D1047" s="91"/>
      <c r="E1047" s="91"/>
      <c r="F1047" s="91"/>
    </row>
    <row r="1048" spans="3:6" ht="24.75" customHeight="1">
      <c r="C1048" s="57"/>
      <c r="D1048" s="91"/>
      <c r="E1048" s="91"/>
      <c r="F1048" s="91"/>
    </row>
    <row r="1049" spans="3:6" ht="24.75" customHeight="1">
      <c r="C1049" s="57"/>
      <c r="D1049" s="91"/>
      <c r="E1049" s="91"/>
      <c r="F1049" s="91"/>
    </row>
    <row r="1050" spans="3:6" ht="24.75" customHeight="1">
      <c r="C1050" s="57"/>
      <c r="D1050" s="91"/>
      <c r="E1050" s="91"/>
      <c r="F1050" s="91"/>
    </row>
    <row r="1051" spans="3:6" ht="24.75" customHeight="1">
      <c r="C1051" s="57"/>
      <c r="D1051" s="91"/>
      <c r="E1051" s="91"/>
      <c r="F1051" s="91"/>
    </row>
    <row r="1052" spans="3:6" ht="24.75" customHeight="1">
      <c r="C1052" s="57"/>
      <c r="D1052" s="91"/>
      <c r="E1052" s="91"/>
      <c r="F1052" s="91"/>
    </row>
    <row r="1053" spans="3:6" ht="24.75" customHeight="1">
      <c r="C1053" s="57"/>
      <c r="D1053" s="91"/>
      <c r="E1053" s="91"/>
      <c r="F1053" s="91"/>
    </row>
    <row r="1054" spans="3:6" ht="24.75" customHeight="1">
      <c r="C1054" s="57"/>
      <c r="D1054" s="91"/>
      <c r="E1054" s="91"/>
      <c r="F1054" s="91"/>
    </row>
    <row r="1055" spans="3:6" ht="24.75" customHeight="1">
      <c r="C1055" s="57"/>
      <c r="D1055" s="91"/>
      <c r="E1055" s="91"/>
      <c r="F1055" s="91"/>
    </row>
    <row r="1056" spans="3:6" ht="24.75" customHeight="1">
      <c r="C1056" s="57"/>
      <c r="D1056" s="91"/>
      <c r="E1056" s="91"/>
      <c r="F1056" s="91"/>
    </row>
    <row r="1057" spans="3:6" ht="24.75" customHeight="1">
      <c r="C1057" s="57"/>
      <c r="D1057" s="91"/>
      <c r="E1057" s="91"/>
      <c r="F1057" s="91"/>
    </row>
    <row r="1058" spans="3:6" ht="24.75" customHeight="1">
      <c r="C1058" s="57"/>
      <c r="D1058" s="91"/>
      <c r="E1058" s="91"/>
      <c r="F1058" s="91"/>
    </row>
    <row r="1059" spans="3:6" ht="24.75" customHeight="1">
      <c r="C1059" s="57"/>
      <c r="D1059" s="91"/>
      <c r="E1059" s="91"/>
      <c r="F1059" s="91"/>
    </row>
    <row r="1060" spans="3:6" ht="24.75" customHeight="1">
      <c r="C1060" s="57"/>
      <c r="D1060" s="91"/>
      <c r="E1060" s="91"/>
      <c r="F1060" s="91"/>
    </row>
    <row r="1061" spans="3:6" ht="24.75" customHeight="1">
      <c r="C1061" s="57"/>
      <c r="D1061" s="91"/>
      <c r="E1061" s="91"/>
      <c r="F1061" s="91"/>
    </row>
    <row r="1062" spans="3:6" ht="24.75" customHeight="1">
      <c r="C1062" s="57"/>
      <c r="D1062" s="91"/>
      <c r="E1062" s="91"/>
      <c r="F1062" s="91"/>
    </row>
    <row r="1063" spans="3:6" ht="24.75" customHeight="1">
      <c r="C1063" s="57"/>
      <c r="D1063" s="91"/>
      <c r="E1063" s="91"/>
      <c r="F1063" s="91"/>
    </row>
    <row r="1064" spans="3:6" ht="24.75" customHeight="1">
      <c r="C1064" s="57"/>
      <c r="D1064" s="91"/>
      <c r="E1064" s="91"/>
      <c r="F1064" s="91"/>
    </row>
    <row r="1065" spans="3:6" ht="24.75" customHeight="1">
      <c r="C1065" s="57"/>
      <c r="D1065" s="91"/>
      <c r="E1065" s="91"/>
      <c r="F1065" s="91"/>
    </row>
    <row r="1066" spans="3:6" ht="24.75" customHeight="1">
      <c r="C1066" s="57"/>
      <c r="D1066" s="91"/>
      <c r="E1066" s="91"/>
      <c r="F1066" s="91"/>
    </row>
    <row r="1067" spans="3:6" ht="24.75" customHeight="1">
      <c r="C1067" s="57"/>
      <c r="D1067" s="91"/>
      <c r="E1067" s="91"/>
      <c r="F1067" s="91"/>
    </row>
    <row r="1068" spans="3:6" ht="24.75" customHeight="1">
      <c r="C1068" s="57"/>
      <c r="D1068" s="91"/>
      <c r="E1068" s="91"/>
      <c r="F1068" s="91"/>
    </row>
    <row r="1069" spans="3:6" ht="24.75" customHeight="1">
      <c r="C1069" s="57"/>
      <c r="D1069" s="91"/>
      <c r="E1069" s="91"/>
      <c r="F1069" s="91"/>
    </row>
    <row r="1070" spans="3:6" ht="24.75" customHeight="1">
      <c r="C1070" s="57"/>
      <c r="D1070" s="91"/>
      <c r="E1070" s="91"/>
      <c r="F1070" s="91"/>
    </row>
    <row r="1071" spans="3:6" ht="24.75" customHeight="1">
      <c r="C1071" s="57"/>
      <c r="D1071" s="91"/>
      <c r="E1071" s="91"/>
      <c r="F1071" s="91"/>
    </row>
    <row r="1072" spans="3:6" ht="24.75" customHeight="1">
      <c r="C1072" s="57"/>
      <c r="D1072" s="91"/>
      <c r="E1072" s="91"/>
      <c r="F1072" s="91"/>
    </row>
    <row r="1073" spans="3:6" ht="24.75" customHeight="1">
      <c r="C1073" s="57"/>
      <c r="D1073" s="91"/>
      <c r="E1073" s="91"/>
      <c r="F1073" s="91"/>
    </row>
    <row r="1074" spans="3:6" ht="24.75" customHeight="1">
      <c r="C1074" s="57"/>
      <c r="D1074" s="91"/>
      <c r="E1074" s="91"/>
      <c r="F1074" s="91"/>
    </row>
    <row r="1075" spans="3:6" ht="24.75" customHeight="1">
      <c r="C1075" s="57"/>
      <c r="D1075" s="91"/>
      <c r="E1075" s="91"/>
      <c r="F1075" s="91"/>
    </row>
    <row r="1076" spans="3:6" ht="24.75" customHeight="1">
      <c r="C1076" s="57"/>
      <c r="D1076" s="91"/>
      <c r="E1076" s="91"/>
      <c r="F1076" s="91"/>
    </row>
    <row r="1077" spans="3:6" ht="24.75" customHeight="1">
      <c r="C1077" s="57"/>
      <c r="D1077" s="91"/>
      <c r="E1077" s="91"/>
      <c r="F1077" s="91"/>
    </row>
    <row r="1078" spans="3:6" ht="24.75" customHeight="1">
      <c r="C1078" s="57"/>
      <c r="D1078" s="91"/>
      <c r="E1078" s="91"/>
      <c r="F1078" s="91"/>
    </row>
    <row r="1079" spans="3:6" ht="24.75" customHeight="1">
      <c r="C1079" s="57"/>
      <c r="D1079" s="91"/>
      <c r="E1079" s="91"/>
      <c r="F1079" s="91"/>
    </row>
    <row r="1080" spans="3:6" ht="24.75" customHeight="1">
      <c r="C1080" s="57"/>
      <c r="D1080" s="91"/>
      <c r="E1080" s="91"/>
      <c r="F1080" s="91"/>
    </row>
    <row r="1081" spans="3:6" ht="24.75" customHeight="1">
      <c r="C1081" s="57"/>
      <c r="D1081" s="91"/>
      <c r="E1081" s="91"/>
      <c r="F1081" s="91"/>
    </row>
    <row r="1082" spans="3:6" ht="24.75" customHeight="1">
      <c r="C1082" s="57"/>
      <c r="D1082" s="91"/>
      <c r="E1082" s="91"/>
      <c r="F1082" s="91"/>
    </row>
    <row r="1083" spans="3:6" ht="24.75" customHeight="1">
      <c r="C1083" s="57"/>
      <c r="D1083" s="91"/>
      <c r="E1083" s="91"/>
      <c r="F1083" s="91"/>
    </row>
    <row r="1084" spans="3:6" ht="24.75" customHeight="1">
      <c r="C1084" s="57"/>
      <c r="D1084" s="91"/>
      <c r="E1084" s="91"/>
      <c r="F1084" s="91"/>
    </row>
    <row r="1085" spans="3:6" ht="24.75" customHeight="1">
      <c r="C1085" s="57"/>
      <c r="D1085" s="91"/>
      <c r="E1085" s="91"/>
      <c r="F1085" s="91"/>
    </row>
    <row r="1086" spans="3:6" ht="24.75" customHeight="1">
      <c r="C1086" s="57"/>
      <c r="D1086" s="91"/>
      <c r="E1086" s="91"/>
      <c r="F1086" s="91"/>
    </row>
    <row r="1087" spans="3:6" ht="24.75" customHeight="1">
      <c r="C1087" s="57"/>
      <c r="D1087" s="91"/>
      <c r="E1087" s="91"/>
      <c r="F1087" s="91"/>
    </row>
    <row r="1088" spans="3:6" ht="24.75" customHeight="1">
      <c r="C1088" s="57"/>
      <c r="D1088" s="91"/>
      <c r="E1088" s="91"/>
      <c r="F1088" s="91"/>
    </row>
    <row r="1089" spans="3:6" ht="24.75" customHeight="1">
      <c r="C1089" s="57"/>
      <c r="D1089" s="91"/>
      <c r="E1089" s="91"/>
      <c r="F1089" s="91"/>
    </row>
    <row r="1090" spans="3:6" ht="24.75" customHeight="1">
      <c r="C1090" s="57"/>
      <c r="D1090" s="91"/>
      <c r="E1090" s="91"/>
      <c r="F1090" s="91"/>
    </row>
    <row r="1091" spans="3:6" ht="24.75" customHeight="1">
      <c r="C1091" s="57"/>
      <c r="D1091" s="91"/>
      <c r="E1091" s="91"/>
      <c r="F1091" s="91"/>
    </row>
    <row r="1092" spans="3:6" ht="24.75" customHeight="1">
      <c r="C1092" s="57"/>
      <c r="D1092" s="91"/>
      <c r="E1092" s="91"/>
      <c r="F1092" s="91"/>
    </row>
    <row r="1093" spans="3:6" ht="24.75" customHeight="1">
      <c r="C1093" s="57"/>
      <c r="D1093" s="91"/>
      <c r="E1093" s="91"/>
      <c r="F1093" s="91"/>
    </row>
    <row r="1094" spans="3:6" ht="24.75" customHeight="1">
      <c r="C1094" s="57"/>
      <c r="D1094" s="91"/>
      <c r="E1094" s="91"/>
      <c r="F1094" s="91"/>
    </row>
    <row r="1095" spans="3:6" ht="24.75" customHeight="1">
      <c r="C1095" s="57"/>
      <c r="D1095" s="91"/>
      <c r="E1095" s="91"/>
      <c r="F1095" s="91"/>
    </row>
    <row r="1096" spans="3:6" ht="24.75" customHeight="1">
      <c r="C1096" s="57"/>
      <c r="D1096" s="91"/>
      <c r="E1096" s="91"/>
      <c r="F1096" s="91"/>
    </row>
    <row r="1097" spans="3:6" ht="24.75" customHeight="1">
      <c r="C1097" s="57"/>
      <c r="D1097" s="91"/>
      <c r="E1097" s="91"/>
      <c r="F1097" s="91"/>
    </row>
    <row r="1098" spans="3:6" ht="24.75" customHeight="1">
      <c r="C1098" s="57"/>
      <c r="D1098" s="91"/>
      <c r="E1098" s="91"/>
      <c r="F1098" s="91"/>
    </row>
    <row r="1099" spans="3:6" ht="24.75" customHeight="1">
      <c r="C1099" s="57"/>
      <c r="D1099" s="91"/>
      <c r="E1099" s="91"/>
      <c r="F1099" s="91"/>
    </row>
    <row r="1100" spans="3:6" ht="24.75" customHeight="1">
      <c r="C1100" s="57"/>
      <c r="D1100" s="91"/>
      <c r="E1100" s="91"/>
      <c r="F1100" s="91"/>
    </row>
    <row r="1101" spans="3:6" ht="24.75" customHeight="1">
      <c r="C1101" s="57"/>
      <c r="D1101" s="91"/>
      <c r="E1101" s="91"/>
      <c r="F1101" s="91"/>
    </row>
    <row r="1102" spans="3:6" ht="24.75" customHeight="1">
      <c r="C1102" s="57"/>
      <c r="D1102" s="91"/>
      <c r="E1102" s="91"/>
      <c r="F1102" s="91"/>
    </row>
    <row r="1103" spans="3:6" ht="24.75" customHeight="1">
      <c r="C1103" s="57"/>
      <c r="D1103" s="91"/>
      <c r="E1103" s="91"/>
      <c r="F1103" s="91"/>
    </row>
    <row r="1104" spans="3:6" ht="24.75" customHeight="1">
      <c r="C1104" s="57"/>
      <c r="D1104" s="91"/>
      <c r="E1104" s="91"/>
      <c r="F1104" s="91"/>
    </row>
    <row r="1105" spans="3:6" ht="24.75" customHeight="1">
      <c r="C1105" s="57"/>
      <c r="D1105" s="91"/>
      <c r="E1105" s="91"/>
      <c r="F1105" s="91"/>
    </row>
    <row r="1106" spans="3:6" ht="24.75" customHeight="1">
      <c r="C1106" s="57"/>
      <c r="D1106" s="91"/>
      <c r="E1106" s="91"/>
      <c r="F1106" s="91"/>
    </row>
    <row r="1107" spans="3:6" ht="24.75" customHeight="1">
      <c r="C1107" s="57"/>
      <c r="D1107" s="91"/>
      <c r="E1107" s="91"/>
      <c r="F1107" s="91"/>
    </row>
    <row r="1108" spans="3:6" ht="24.75" customHeight="1">
      <c r="C1108" s="57"/>
      <c r="D1108" s="91"/>
      <c r="E1108" s="91"/>
      <c r="F1108" s="91"/>
    </row>
    <row r="1109" spans="3:6" ht="24.75" customHeight="1">
      <c r="C1109" s="57"/>
      <c r="D1109" s="91"/>
      <c r="E1109" s="91"/>
      <c r="F1109" s="91"/>
    </row>
    <row r="1110" spans="3:6" ht="24.75" customHeight="1">
      <c r="C1110" s="57"/>
      <c r="D1110" s="91"/>
      <c r="E1110" s="91"/>
      <c r="F1110" s="91"/>
    </row>
    <row r="1111" spans="3:6" ht="24.75" customHeight="1">
      <c r="C1111" s="57"/>
      <c r="D1111" s="91"/>
      <c r="E1111" s="91"/>
      <c r="F1111" s="91"/>
    </row>
    <row r="1112" spans="3:6" ht="24.75" customHeight="1">
      <c r="C1112" s="57"/>
      <c r="D1112" s="91"/>
      <c r="E1112" s="91"/>
      <c r="F1112" s="91"/>
    </row>
    <row r="1113" spans="3:6" ht="24.75" customHeight="1">
      <c r="C1113" s="57"/>
      <c r="D1113" s="91"/>
      <c r="E1113" s="91"/>
      <c r="F1113" s="91"/>
    </row>
    <row r="1114" spans="3:6" ht="24.75" customHeight="1">
      <c r="C1114" s="57"/>
      <c r="D1114" s="91"/>
      <c r="E1114" s="91"/>
      <c r="F1114" s="91"/>
    </row>
    <row r="1115" spans="3:6" ht="24.75" customHeight="1">
      <c r="C1115" s="57"/>
      <c r="D1115" s="91"/>
      <c r="E1115" s="91"/>
      <c r="F1115" s="91"/>
    </row>
    <row r="1116" spans="3:6" ht="24.75" customHeight="1">
      <c r="C1116" s="57"/>
      <c r="D1116" s="91"/>
      <c r="E1116" s="91"/>
      <c r="F1116" s="91"/>
    </row>
    <row r="1117" spans="3:6" ht="24.75" customHeight="1">
      <c r="C1117" s="57"/>
      <c r="D1117" s="91"/>
      <c r="E1117" s="91"/>
      <c r="F1117" s="91"/>
    </row>
    <row r="1118" spans="3:6" ht="24.75" customHeight="1">
      <c r="C1118" s="57"/>
      <c r="D1118" s="91"/>
      <c r="E1118" s="91"/>
      <c r="F1118" s="91"/>
    </row>
    <row r="1119" spans="3:6" ht="24.75" customHeight="1">
      <c r="C1119" s="57"/>
      <c r="D1119" s="91"/>
      <c r="E1119" s="91"/>
      <c r="F1119" s="91"/>
    </row>
    <row r="1120" spans="3:6" ht="24.75" customHeight="1">
      <c r="C1120" s="57"/>
      <c r="D1120" s="91"/>
      <c r="E1120" s="91"/>
      <c r="F1120" s="91"/>
    </row>
    <row r="1121" spans="3:6" ht="24.75" customHeight="1">
      <c r="C1121" s="57"/>
      <c r="D1121" s="91"/>
      <c r="E1121" s="91"/>
      <c r="F1121" s="91"/>
    </row>
    <row r="1122" spans="3:6" ht="24.75" customHeight="1">
      <c r="C1122" s="57"/>
      <c r="D1122" s="91"/>
      <c r="E1122" s="91"/>
      <c r="F1122" s="91"/>
    </row>
    <row r="1123" spans="3:6" ht="24.75" customHeight="1">
      <c r="C1123" s="57"/>
      <c r="D1123" s="91"/>
      <c r="E1123" s="91"/>
      <c r="F1123" s="91"/>
    </row>
    <row r="1124" spans="3:6" ht="24.75" customHeight="1">
      <c r="C1124" s="57"/>
      <c r="D1124" s="91"/>
      <c r="E1124" s="91"/>
      <c r="F1124" s="91"/>
    </row>
    <row r="1125" spans="3:6" ht="24.75" customHeight="1">
      <c r="C1125" s="57"/>
      <c r="D1125" s="91"/>
      <c r="E1125" s="91"/>
      <c r="F1125" s="91"/>
    </row>
    <row r="1126" spans="3:6" ht="24.75" customHeight="1">
      <c r="C1126" s="57"/>
      <c r="D1126" s="91"/>
      <c r="E1126" s="91"/>
      <c r="F1126" s="91"/>
    </row>
    <row r="1127" spans="3:6" ht="24.75" customHeight="1">
      <c r="C1127" s="57"/>
      <c r="D1127" s="91"/>
      <c r="E1127" s="91"/>
      <c r="F1127" s="91"/>
    </row>
    <row r="1128" spans="3:6" ht="24.75" customHeight="1">
      <c r="C1128" s="57"/>
      <c r="D1128" s="91"/>
      <c r="E1128" s="91"/>
      <c r="F1128" s="91"/>
    </row>
    <row r="1129" spans="3:6" ht="24.75" customHeight="1">
      <c r="C1129" s="57"/>
      <c r="D1129" s="91"/>
      <c r="E1129" s="91"/>
      <c r="F1129" s="91"/>
    </row>
    <row r="1130" spans="3:6" ht="24.75" customHeight="1">
      <c r="C1130" s="57"/>
      <c r="D1130" s="91"/>
      <c r="E1130" s="91"/>
      <c r="F1130" s="91"/>
    </row>
    <row r="1131" spans="3:6" ht="24.75" customHeight="1">
      <c r="C1131" s="57"/>
      <c r="D1131" s="91"/>
      <c r="E1131" s="91"/>
      <c r="F1131" s="91"/>
    </row>
    <row r="1132" spans="3:6" ht="24.75" customHeight="1">
      <c r="C1132" s="57"/>
      <c r="D1132" s="91"/>
      <c r="E1132" s="91"/>
      <c r="F1132" s="91"/>
    </row>
    <row r="1133" spans="3:6" ht="24.75" customHeight="1">
      <c r="C1133" s="57"/>
      <c r="D1133" s="91"/>
      <c r="E1133" s="91"/>
      <c r="F1133" s="91"/>
    </row>
    <row r="1134" spans="3:6" ht="24.75" customHeight="1">
      <c r="C1134" s="57"/>
      <c r="D1134" s="91"/>
      <c r="E1134" s="91"/>
      <c r="F1134" s="91"/>
    </row>
    <row r="1135" spans="3:6" ht="24.75" customHeight="1">
      <c r="C1135" s="57"/>
      <c r="D1135" s="91"/>
      <c r="E1135" s="91"/>
      <c r="F1135" s="91"/>
    </row>
    <row r="1136" spans="3:6" ht="24.75" customHeight="1">
      <c r="C1136" s="57"/>
      <c r="D1136" s="91"/>
      <c r="E1136" s="91"/>
      <c r="F1136" s="91"/>
    </row>
    <row r="1137" spans="3:6" ht="24.75" customHeight="1">
      <c r="C1137" s="57"/>
      <c r="D1137" s="91"/>
      <c r="E1137" s="91"/>
      <c r="F1137" s="91"/>
    </row>
    <row r="1138" spans="3:6" ht="24.75" customHeight="1">
      <c r="C1138" s="57"/>
      <c r="D1138" s="91"/>
      <c r="E1138" s="91"/>
      <c r="F1138" s="91"/>
    </row>
    <row r="1139" spans="3:6" ht="24.75" customHeight="1">
      <c r="C1139" s="57"/>
      <c r="D1139" s="91"/>
      <c r="E1139" s="91"/>
      <c r="F1139" s="91"/>
    </row>
    <row r="1140" spans="3:6" ht="24.75" customHeight="1">
      <c r="C1140" s="57"/>
      <c r="D1140" s="91"/>
      <c r="E1140" s="91"/>
      <c r="F1140" s="91"/>
    </row>
    <row r="1141" spans="3:6" ht="24.75" customHeight="1">
      <c r="C1141" s="57"/>
      <c r="D1141" s="91"/>
      <c r="E1141" s="91"/>
      <c r="F1141" s="91"/>
    </row>
    <row r="1142" spans="3:6" ht="24.75" customHeight="1">
      <c r="C1142" s="57"/>
      <c r="D1142" s="91"/>
      <c r="E1142" s="91"/>
      <c r="F1142" s="91"/>
    </row>
    <row r="1143" spans="3:6" ht="24.75" customHeight="1">
      <c r="C1143" s="57"/>
      <c r="D1143" s="91"/>
      <c r="E1143" s="91"/>
      <c r="F1143" s="91"/>
    </row>
    <row r="1144" spans="3:6" ht="24.75" customHeight="1">
      <c r="C1144" s="57"/>
      <c r="D1144" s="91"/>
      <c r="E1144" s="91"/>
      <c r="F1144" s="91"/>
    </row>
    <row r="1145" spans="3:6" ht="24.75" customHeight="1">
      <c r="C1145" s="57"/>
      <c r="D1145" s="91"/>
      <c r="E1145" s="91"/>
      <c r="F1145" s="91"/>
    </row>
    <row r="1146" spans="3:6" ht="24.75" customHeight="1">
      <c r="C1146" s="57"/>
      <c r="D1146" s="91"/>
      <c r="E1146" s="91"/>
      <c r="F1146" s="91"/>
    </row>
    <row r="1147" spans="3:6" ht="24.75" customHeight="1">
      <c r="C1147" s="57"/>
      <c r="D1147" s="91"/>
      <c r="E1147" s="91"/>
      <c r="F1147" s="91"/>
    </row>
    <row r="1148" spans="3:6" ht="24.75" customHeight="1">
      <c r="C1148" s="57"/>
      <c r="D1148" s="91"/>
      <c r="E1148" s="91"/>
      <c r="F1148" s="91"/>
    </row>
    <row r="1149" spans="3:6" ht="24.75" customHeight="1">
      <c r="C1149" s="57"/>
      <c r="D1149" s="91"/>
      <c r="E1149" s="91"/>
      <c r="F1149" s="91"/>
    </row>
    <row r="1150" spans="3:6" ht="24.75" customHeight="1">
      <c r="C1150" s="57"/>
      <c r="D1150" s="91"/>
      <c r="E1150" s="91"/>
      <c r="F1150" s="91"/>
    </row>
    <row r="1151" spans="3:6" ht="24.75" customHeight="1">
      <c r="C1151" s="57"/>
      <c r="D1151" s="91"/>
      <c r="E1151" s="91"/>
      <c r="F1151" s="91"/>
    </row>
    <row r="1152" spans="3:6" ht="24.75" customHeight="1">
      <c r="C1152" s="57"/>
      <c r="D1152" s="91"/>
      <c r="E1152" s="91"/>
      <c r="F1152" s="91"/>
    </row>
    <row r="1153" spans="3:6" ht="24.75" customHeight="1">
      <c r="C1153" s="57"/>
      <c r="D1153" s="91"/>
      <c r="E1153" s="91"/>
      <c r="F1153" s="91"/>
    </row>
    <row r="1154" spans="3:6" ht="24.75" customHeight="1">
      <c r="C1154" s="57"/>
      <c r="D1154" s="91"/>
      <c r="E1154" s="91"/>
      <c r="F1154" s="91"/>
    </row>
    <row r="1155" spans="3:6" ht="24.75" customHeight="1">
      <c r="C1155" s="57"/>
      <c r="D1155" s="91"/>
      <c r="E1155" s="91"/>
      <c r="F1155" s="91"/>
    </row>
    <row r="1156" spans="3:6" ht="24.75" customHeight="1">
      <c r="C1156" s="57"/>
      <c r="D1156" s="91"/>
      <c r="E1156" s="91"/>
      <c r="F1156" s="91"/>
    </row>
    <row r="1157" spans="3:6" ht="24.75" customHeight="1">
      <c r="C1157" s="57"/>
      <c r="D1157" s="91"/>
      <c r="E1157" s="91"/>
      <c r="F1157" s="91"/>
    </row>
    <row r="1158" spans="3:6" ht="24.75" customHeight="1">
      <c r="C1158" s="57"/>
      <c r="D1158" s="91"/>
      <c r="E1158" s="91"/>
      <c r="F1158" s="91"/>
    </row>
    <row r="1159" spans="3:6" ht="24.75" customHeight="1">
      <c r="C1159" s="57"/>
      <c r="D1159" s="91"/>
      <c r="E1159" s="91"/>
      <c r="F1159" s="91"/>
    </row>
    <row r="1160" spans="3:6" ht="24.75" customHeight="1">
      <c r="C1160" s="57"/>
      <c r="D1160" s="91"/>
      <c r="E1160" s="91"/>
      <c r="F1160" s="91"/>
    </row>
    <row r="1161" spans="3:6" ht="24.75" customHeight="1">
      <c r="C1161" s="57"/>
      <c r="D1161" s="91"/>
      <c r="E1161" s="91"/>
      <c r="F1161" s="91"/>
    </row>
    <row r="1162" spans="3:6" ht="24.75" customHeight="1">
      <c r="C1162" s="57"/>
      <c r="D1162" s="91"/>
      <c r="E1162" s="91"/>
      <c r="F1162" s="91"/>
    </row>
    <row r="1163" spans="3:6" ht="24.75" customHeight="1">
      <c r="C1163" s="57"/>
      <c r="D1163" s="91"/>
      <c r="E1163" s="91"/>
      <c r="F1163" s="91"/>
    </row>
    <row r="1164" spans="3:6" ht="24.75" customHeight="1">
      <c r="C1164" s="57"/>
      <c r="D1164" s="91"/>
      <c r="E1164" s="91"/>
      <c r="F1164" s="91"/>
    </row>
    <row r="1165" spans="3:6" ht="24.75" customHeight="1">
      <c r="C1165" s="57"/>
      <c r="D1165" s="91"/>
      <c r="E1165" s="91"/>
      <c r="F1165" s="91"/>
    </row>
    <row r="1166" spans="3:6" ht="24.75" customHeight="1">
      <c r="C1166" s="57"/>
      <c r="D1166" s="91"/>
      <c r="E1166" s="91"/>
      <c r="F1166" s="91"/>
    </row>
    <row r="1167" spans="3:6" ht="24.75" customHeight="1">
      <c r="C1167" s="57"/>
      <c r="D1167" s="91"/>
      <c r="E1167" s="91"/>
      <c r="F1167" s="91"/>
    </row>
    <row r="1168" spans="3:6" ht="24.75" customHeight="1">
      <c r="C1168" s="57"/>
      <c r="D1168" s="91"/>
      <c r="E1168" s="91"/>
      <c r="F1168" s="91"/>
    </row>
    <row r="1169" spans="3:6" ht="24.75" customHeight="1">
      <c r="C1169" s="57"/>
      <c r="D1169" s="91"/>
      <c r="E1169" s="91"/>
      <c r="F1169" s="91"/>
    </row>
    <row r="1170" spans="3:6" ht="24.75" customHeight="1">
      <c r="C1170" s="57"/>
      <c r="D1170" s="91"/>
      <c r="E1170" s="91"/>
      <c r="F1170" s="91"/>
    </row>
    <row r="1171" spans="3:6" ht="24.75" customHeight="1">
      <c r="C1171" s="57"/>
      <c r="D1171" s="91"/>
      <c r="E1171" s="91"/>
      <c r="F1171" s="91"/>
    </row>
    <row r="1172" spans="3:6" ht="24.75" customHeight="1">
      <c r="C1172" s="57"/>
      <c r="D1172" s="91"/>
      <c r="E1172" s="91"/>
      <c r="F1172" s="91"/>
    </row>
    <row r="1173" spans="3:6" ht="24.75" customHeight="1">
      <c r="C1173" s="57"/>
      <c r="D1173" s="91"/>
      <c r="E1173" s="91"/>
      <c r="F1173" s="91"/>
    </row>
    <row r="1174" spans="3:6" ht="24.75" customHeight="1">
      <c r="C1174" s="57"/>
      <c r="D1174" s="91"/>
      <c r="E1174" s="91"/>
      <c r="F1174" s="91"/>
    </row>
    <row r="1175" spans="3:6" ht="24.75" customHeight="1">
      <c r="C1175" s="57"/>
      <c r="D1175" s="91"/>
      <c r="E1175" s="91"/>
      <c r="F1175" s="91"/>
    </row>
    <row r="1176" spans="3:6" ht="24.75" customHeight="1">
      <c r="C1176" s="57"/>
      <c r="D1176" s="91"/>
      <c r="E1176" s="91"/>
      <c r="F1176" s="91"/>
    </row>
    <row r="1177" spans="3:6" ht="24.75" customHeight="1">
      <c r="C1177" s="57"/>
      <c r="D1177" s="91"/>
      <c r="E1177" s="91"/>
      <c r="F1177" s="91"/>
    </row>
    <row r="1178" spans="3:6" ht="24.75" customHeight="1">
      <c r="C1178" s="57"/>
      <c r="D1178" s="91"/>
      <c r="E1178" s="91"/>
      <c r="F1178" s="91"/>
    </row>
    <row r="1179" spans="3:6" ht="24.75" customHeight="1">
      <c r="C1179" s="57"/>
      <c r="D1179" s="91"/>
      <c r="E1179" s="91"/>
      <c r="F1179" s="91"/>
    </row>
    <row r="1180" spans="3:6" ht="24.75" customHeight="1">
      <c r="C1180" s="57"/>
      <c r="D1180" s="91"/>
      <c r="E1180" s="91"/>
      <c r="F1180" s="91"/>
    </row>
    <row r="1181" spans="3:6" ht="24.75" customHeight="1">
      <c r="C1181" s="57"/>
      <c r="D1181" s="91"/>
      <c r="E1181" s="91"/>
      <c r="F1181" s="91"/>
    </row>
    <row r="1182" spans="3:6" ht="24.75" customHeight="1">
      <c r="C1182" s="57"/>
      <c r="D1182" s="91"/>
      <c r="E1182" s="91"/>
      <c r="F1182" s="91"/>
    </row>
    <row r="1183" spans="3:6" ht="24.75" customHeight="1">
      <c r="C1183" s="57"/>
      <c r="D1183" s="91"/>
      <c r="E1183" s="91"/>
      <c r="F1183" s="91"/>
    </row>
    <row r="1184" spans="3:6" ht="24.75" customHeight="1">
      <c r="C1184" s="57"/>
      <c r="D1184" s="91"/>
      <c r="E1184" s="91"/>
      <c r="F1184" s="91"/>
    </row>
    <row r="1185" spans="3:6" ht="24.75" customHeight="1">
      <c r="C1185" s="57"/>
      <c r="D1185" s="91"/>
      <c r="E1185" s="91"/>
      <c r="F1185" s="91"/>
    </row>
    <row r="1186" spans="3:6" ht="24.75" customHeight="1">
      <c r="C1186" s="57"/>
      <c r="D1186" s="91"/>
      <c r="E1186" s="91"/>
      <c r="F1186" s="91"/>
    </row>
    <row r="1187" spans="3:6" ht="24.75" customHeight="1">
      <c r="C1187" s="57"/>
      <c r="D1187" s="91"/>
      <c r="E1187" s="91"/>
      <c r="F1187" s="91"/>
    </row>
    <row r="1188" spans="3:6" ht="24.75" customHeight="1">
      <c r="C1188" s="57"/>
      <c r="D1188" s="91"/>
      <c r="E1188" s="91"/>
      <c r="F1188" s="91"/>
    </row>
    <row r="1189" spans="3:6" ht="24.75" customHeight="1">
      <c r="C1189" s="57"/>
      <c r="D1189" s="91"/>
      <c r="E1189" s="91"/>
      <c r="F1189" s="91"/>
    </row>
    <row r="1190" spans="3:6" ht="24.75" customHeight="1">
      <c r="C1190" s="57"/>
      <c r="D1190" s="91"/>
      <c r="E1190" s="91"/>
      <c r="F1190" s="91"/>
    </row>
    <row r="1191" spans="3:6" ht="24.75" customHeight="1">
      <c r="C1191" s="57"/>
      <c r="D1191" s="91"/>
      <c r="E1191" s="91"/>
      <c r="F1191" s="91"/>
    </row>
    <row r="1192" spans="3:6" ht="24.75" customHeight="1">
      <c r="C1192" s="57"/>
      <c r="D1192" s="91"/>
      <c r="E1192" s="91"/>
      <c r="F1192" s="91"/>
    </row>
    <row r="1193" spans="3:6" ht="24.75" customHeight="1">
      <c r="C1193" s="57"/>
      <c r="D1193" s="91"/>
      <c r="E1193" s="91"/>
      <c r="F1193" s="91"/>
    </row>
    <row r="1194" spans="3:6" ht="24.75" customHeight="1">
      <c r="C1194" s="57"/>
      <c r="D1194" s="91"/>
      <c r="E1194" s="91"/>
      <c r="F1194" s="91"/>
    </row>
    <row r="1195" spans="3:6" ht="24.75" customHeight="1">
      <c r="C1195" s="57"/>
      <c r="D1195" s="91"/>
      <c r="E1195" s="91"/>
      <c r="F1195" s="91"/>
    </row>
    <row r="1196" spans="3:6" ht="24.75" customHeight="1">
      <c r="C1196" s="57"/>
      <c r="D1196" s="91"/>
      <c r="E1196" s="91"/>
      <c r="F1196" s="91"/>
    </row>
    <row r="1197" spans="3:6" ht="24.75" customHeight="1">
      <c r="C1197" s="57"/>
      <c r="D1197" s="91"/>
      <c r="E1197" s="91"/>
      <c r="F1197" s="91"/>
    </row>
    <row r="1198" spans="3:6" ht="24.75" customHeight="1">
      <c r="C1198" s="57"/>
      <c r="D1198" s="91"/>
      <c r="E1198" s="91"/>
      <c r="F1198" s="91"/>
    </row>
    <row r="1199" spans="3:6" ht="24.75" customHeight="1">
      <c r="C1199" s="57"/>
      <c r="D1199" s="91"/>
      <c r="E1199" s="91"/>
      <c r="F1199" s="91"/>
    </row>
    <row r="1200" spans="3:6" ht="24.75" customHeight="1">
      <c r="C1200" s="57"/>
      <c r="D1200" s="91"/>
      <c r="E1200" s="91"/>
      <c r="F1200" s="91"/>
    </row>
    <row r="1201" spans="3:6" ht="24.75" customHeight="1">
      <c r="C1201" s="57"/>
      <c r="D1201" s="91"/>
      <c r="E1201" s="91"/>
      <c r="F1201" s="91"/>
    </row>
    <row r="1202" spans="3:6" ht="24.75" customHeight="1">
      <c r="C1202" s="57"/>
      <c r="D1202" s="91"/>
      <c r="E1202" s="91"/>
      <c r="F1202" s="91"/>
    </row>
    <row r="1203" spans="3:6" ht="24.75" customHeight="1">
      <c r="C1203" s="57"/>
      <c r="D1203" s="91"/>
      <c r="E1203" s="91"/>
      <c r="F1203" s="91"/>
    </row>
    <row r="1204" spans="3:6" ht="24.75" customHeight="1">
      <c r="C1204" s="57"/>
      <c r="D1204" s="91"/>
      <c r="E1204" s="91"/>
      <c r="F1204" s="91"/>
    </row>
    <row r="1205" spans="3:6" ht="24.75" customHeight="1">
      <c r="C1205" s="57"/>
      <c r="D1205" s="91"/>
      <c r="E1205" s="91"/>
      <c r="F1205" s="91"/>
    </row>
    <row r="1206" spans="3:6" ht="24.75" customHeight="1">
      <c r="C1206" s="57"/>
      <c r="D1206" s="91"/>
      <c r="E1206" s="91"/>
      <c r="F1206" s="91"/>
    </row>
    <row r="1207" spans="3:6" ht="24.75" customHeight="1">
      <c r="C1207" s="57"/>
      <c r="D1207" s="91"/>
      <c r="E1207" s="91"/>
      <c r="F1207" s="91"/>
    </row>
    <row r="1208" spans="3:6" ht="24.75" customHeight="1">
      <c r="C1208" s="57"/>
      <c r="D1208" s="91"/>
      <c r="E1208" s="91"/>
      <c r="F1208" s="91"/>
    </row>
    <row r="1209" spans="3:6" ht="24.75" customHeight="1">
      <c r="C1209" s="57"/>
      <c r="D1209" s="91"/>
      <c r="E1209" s="91"/>
      <c r="F1209" s="91"/>
    </row>
    <row r="1210" spans="3:6" ht="24.75" customHeight="1">
      <c r="C1210" s="57"/>
      <c r="D1210" s="91"/>
      <c r="E1210" s="91"/>
      <c r="F1210" s="91"/>
    </row>
    <row r="1211" spans="3:6" ht="24.75" customHeight="1">
      <c r="C1211" s="57"/>
      <c r="D1211" s="91"/>
      <c r="E1211" s="91"/>
      <c r="F1211" s="91"/>
    </row>
    <row r="1212" spans="3:6" ht="24.75" customHeight="1">
      <c r="C1212" s="57"/>
      <c r="D1212" s="91"/>
      <c r="E1212" s="91"/>
      <c r="F1212" s="91"/>
    </row>
    <row r="1213" spans="3:6" ht="24.75" customHeight="1">
      <c r="C1213" s="57"/>
      <c r="D1213" s="91"/>
      <c r="E1213" s="91"/>
      <c r="F1213" s="91"/>
    </row>
    <row r="1214" spans="3:6" ht="24.75" customHeight="1">
      <c r="C1214" s="57"/>
      <c r="D1214" s="91"/>
      <c r="E1214" s="91"/>
      <c r="F1214" s="91"/>
    </row>
    <row r="1215" spans="3:6" ht="24.75" customHeight="1">
      <c r="C1215" s="57"/>
      <c r="D1215" s="91"/>
      <c r="E1215" s="91"/>
      <c r="F1215" s="91"/>
    </row>
    <row r="1216" spans="3:6" ht="24.75" customHeight="1">
      <c r="C1216" s="57"/>
      <c r="D1216" s="91"/>
      <c r="E1216" s="91"/>
      <c r="F1216" s="91"/>
    </row>
    <row r="1217" spans="3:6" ht="24.75" customHeight="1">
      <c r="C1217" s="57"/>
      <c r="D1217" s="91"/>
      <c r="E1217" s="91"/>
      <c r="F1217" s="91"/>
    </row>
    <row r="1218" spans="3:6" ht="24.75" customHeight="1">
      <c r="C1218" s="57"/>
      <c r="D1218" s="91"/>
      <c r="E1218" s="91"/>
      <c r="F1218" s="91"/>
    </row>
    <row r="1219" spans="3:6" ht="24.75" customHeight="1">
      <c r="C1219" s="57"/>
      <c r="D1219" s="91"/>
      <c r="E1219" s="91"/>
      <c r="F1219" s="91"/>
    </row>
    <row r="1220" spans="3:6" ht="24.75" customHeight="1">
      <c r="C1220" s="57"/>
      <c r="D1220" s="91"/>
      <c r="E1220" s="91"/>
      <c r="F1220" s="91"/>
    </row>
    <row r="1221" spans="3:6" ht="24.75" customHeight="1">
      <c r="C1221" s="57"/>
      <c r="D1221" s="91"/>
      <c r="E1221" s="91"/>
      <c r="F1221" s="91"/>
    </row>
    <row r="1222" spans="3:6" ht="24.75" customHeight="1">
      <c r="C1222" s="57"/>
      <c r="D1222" s="91"/>
      <c r="E1222" s="91"/>
      <c r="F1222" s="91"/>
    </row>
    <row r="1223" spans="3:6" ht="24.75" customHeight="1">
      <c r="C1223" s="57"/>
      <c r="D1223" s="91"/>
      <c r="E1223" s="91"/>
      <c r="F1223" s="91"/>
    </row>
    <row r="1224" spans="3:6" ht="24.75" customHeight="1">
      <c r="C1224" s="57"/>
      <c r="D1224" s="91"/>
      <c r="E1224" s="91"/>
      <c r="F1224" s="91"/>
    </row>
    <row r="1225" spans="3:6" ht="24.75" customHeight="1">
      <c r="C1225" s="57"/>
      <c r="D1225" s="91"/>
      <c r="E1225" s="91"/>
      <c r="F1225" s="91"/>
    </row>
    <row r="1226" spans="3:6" ht="24.75" customHeight="1">
      <c r="C1226" s="57"/>
      <c r="D1226" s="91"/>
      <c r="E1226" s="91"/>
      <c r="F1226" s="91"/>
    </row>
    <row r="1227" spans="3:6" ht="24.75" customHeight="1">
      <c r="C1227" s="57"/>
      <c r="D1227" s="91"/>
      <c r="E1227" s="91"/>
      <c r="F1227" s="91"/>
    </row>
    <row r="1228" spans="3:6" ht="24.75" customHeight="1">
      <c r="C1228" s="57"/>
      <c r="D1228" s="91"/>
      <c r="E1228" s="91"/>
      <c r="F1228" s="91"/>
    </row>
    <row r="1229" spans="3:6" ht="24.75" customHeight="1">
      <c r="C1229" s="57"/>
      <c r="D1229" s="91"/>
      <c r="E1229" s="91"/>
      <c r="F1229" s="91"/>
    </row>
    <row r="1230" spans="3:6" ht="24.75" customHeight="1">
      <c r="C1230" s="57"/>
      <c r="D1230" s="91"/>
      <c r="E1230" s="91"/>
      <c r="F1230" s="91"/>
    </row>
    <row r="1231" spans="3:6" ht="24.75" customHeight="1">
      <c r="C1231" s="57"/>
      <c r="D1231" s="91"/>
      <c r="E1231" s="91"/>
      <c r="F1231" s="91"/>
    </row>
    <row r="1232" spans="3:6" ht="24.75" customHeight="1">
      <c r="C1232" s="57"/>
      <c r="D1232" s="91"/>
      <c r="E1232" s="91"/>
      <c r="F1232" s="91"/>
    </row>
    <row r="1233" spans="3:6" ht="24.75" customHeight="1">
      <c r="C1233" s="57"/>
      <c r="D1233" s="91"/>
      <c r="E1233" s="91"/>
      <c r="F1233" s="91"/>
    </row>
    <row r="1234" spans="3:6" ht="24.75" customHeight="1">
      <c r="C1234" s="57"/>
      <c r="D1234" s="91"/>
      <c r="E1234" s="91"/>
      <c r="F1234" s="91"/>
    </row>
    <row r="1235" spans="3:6" ht="24.75" customHeight="1">
      <c r="C1235" s="57"/>
      <c r="D1235" s="91"/>
      <c r="E1235" s="91"/>
      <c r="F1235" s="91"/>
    </row>
    <row r="1236" spans="3:6" ht="24.75" customHeight="1">
      <c r="C1236" s="57"/>
      <c r="D1236" s="91"/>
      <c r="E1236" s="91"/>
      <c r="F1236" s="91"/>
    </row>
    <row r="1237" spans="3:6" ht="24.75" customHeight="1">
      <c r="C1237" s="57"/>
      <c r="D1237" s="91"/>
      <c r="E1237" s="91"/>
      <c r="F1237" s="91"/>
    </row>
    <row r="1238" spans="3:6" ht="24.75" customHeight="1">
      <c r="C1238" s="57"/>
      <c r="D1238" s="91"/>
      <c r="E1238" s="91"/>
      <c r="F1238" s="91"/>
    </row>
    <row r="1239" spans="3:6" ht="24.75" customHeight="1">
      <c r="C1239" s="57"/>
      <c r="D1239" s="91"/>
      <c r="E1239" s="91"/>
      <c r="F1239" s="91"/>
    </row>
    <row r="1240" spans="3:6" ht="24.75" customHeight="1">
      <c r="C1240" s="57"/>
      <c r="D1240" s="91"/>
      <c r="E1240" s="91"/>
      <c r="F1240" s="91"/>
    </row>
    <row r="1241" spans="3:6" ht="24.75" customHeight="1">
      <c r="C1241" s="57"/>
      <c r="D1241" s="91"/>
      <c r="E1241" s="91"/>
      <c r="F1241" s="91"/>
    </row>
    <row r="1242" spans="3:6" ht="24.75" customHeight="1">
      <c r="C1242" s="57"/>
      <c r="D1242" s="91"/>
      <c r="E1242" s="91"/>
      <c r="F1242" s="91"/>
    </row>
    <row r="1243" spans="3:6" ht="24.75" customHeight="1">
      <c r="C1243" s="57"/>
      <c r="D1243" s="91"/>
      <c r="E1243" s="91"/>
      <c r="F1243" s="91"/>
    </row>
    <row r="1244" spans="3:6" ht="24.75" customHeight="1">
      <c r="C1244" s="57"/>
      <c r="D1244" s="91"/>
      <c r="E1244" s="91"/>
      <c r="F1244" s="91"/>
    </row>
    <row r="1245" spans="3:6" ht="24.75" customHeight="1">
      <c r="C1245" s="57"/>
      <c r="D1245" s="91"/>
      <c r="E1245" s="91"/>
      <c r="F1245" s="91"/>
    </row>
    <row r="1246" spans="3:6" ht="24.75" customHeight="1">
      <c r="C1246" s="57"/>
      <c r="D1246" s="91"/>
      <c r="E1246" s="91"/>
      <c r="F1246" s="91"/>
    </row>
    <row r="1247" spans="3:6" ht="24.75" customHeight="1">
      <c r="C1247" s="57"/>
      <c r="D1247" s="91"/>
      <c r="E1247" s="91"/>
      <c r="F1247" s="91"/>
    </row>
    <row r="1248" spans="3:6" ht="24.75" customHeight="1">
      <c r="C1248" s="57"/>
      <c r="D1248" s="91"/>
      <c r="E1248" s="91"/>
      <c r="F1248" s="91"/>
    </row>
    <row r="1249" spans="3:6" ht="24.75" customHeight="1">
      <c r="C1249" s="57"/>
      <c r="D1249" s="91"/>
      <c r="E1249" s="91"/>
      <c r="F1249" s="91"/>
    </row>
    <row r="1250" spans="3:6" ht="24.75" customHeight="1">
      <c r="C1250" s="57"/>
      <c r="D1250" s="91"/>
      <c r="E1250" s="91"/>
      <c r="F1250" s="91"/>
    </row>
    <row r="1251" spans="3:6" ht="24.75" customHeight="1">
      <c r="C1251" s="57"/>
      <c r="D1251" s="91"/>
      <c r="E1251" s="91"/>
      <c r="F1251" s="91"/>
    </row>
    <row r="1252" spans="3:6" ht="24.75" customHeight="1">
      <c r="C1252" s="57"/>
      <c r="D1252" s="91"/>
      <c r="E1252" s="91"/>
      <c r="F1252" s="91"/>
    </row>
    <row r="1253" spans="3:6" ht="24.75" customHeight="1">
      <c r="C1253" s="57"/>
      <c r="D1253" s="91"/>
      <c r="E1253" s="91"/>
      <c r="F1253" s="91"/>
    </row>
    <row r="1254" spans="3:6" ht="24.75" customHeight="1">
      <c r="C1254" s="57"/>
      <c r="D1254" s="91"/>
      <c r="E1254" s="91"/>
      <c r="F1254" s="91"/>
    </row>
    <row r="1255" spans="3:6" ht="24.75" customHeight="1">
      <c r="C1255" s="57"/>
      <c r="D1255" s="91"/>
      <c r="E1255" s="91"/>
      <c r="F1255" s="91"/>
    </row>
    <row r="1256" spans="3:6" ht="24.75" customHeight="1">
      <c r="C1256" s="57"/>
      <c r="D1256" s="91"/>
      <c r="E1256" s="91"/>
      <c r="F1256" s="91"/>
    </row>
    <row r="1257" spans="3:6" ht="24.75" customHeight="1">
      <c r="C1257" s="57"/>
      <c r="D1257" s="91"/>
      <c r="E1257" s="91"/>
      <c r="F1257" s="91"/>
    </row>
    <row r="1258" spans="3:6" ht="24.75" customHeight="1">
      <c r="C1258" s="57"/>
      <c r="D1258" s="91"/>
      <c r="E1258" s="91"/>
      <c r="F1258" s="91"/>
    </row>
    <row r="1259" spans="3:6" ht="24.75" customHeight="1">
      <c r="C1259" s="57"/>
      <c r="D1259" s="91"/>
      <c r="E1259" s="91"/>
      <c r="F1259" s="91"/>
    </row>
    <row r="1260" spans="3:6" ht="24.75" customHeight="1">
      <c r="C1260" s="57"/>
      <c r="D1260" s="91"/>
      <c r="E1260" s="91"/>
      <c r="F1260" s="91"/>
    </row>
    <row r="1261" spans="3:6" ht="24.75" customHeight="1">
      <c r="C1261" s="57"/>
      <c r="D1261" s="91"/>
      <c r="E1261" s="91"/>
      <c r="F1261" s="91"/>
    </row>
    <row r="1262" spans="3:6" ht="24.75" customHeight="1">
      <c r="C1262" s="57"/>
      <c r="D1262" s="91"/>
      <c r="E1262" s="91"/>
      <c r="F1262" s="91"/>
    </row>
    <row r="1263" spans="3:6" ht="24.75" customHeight="1">
      <c r="C1263" s="57"/>
      <c r="D1263" s="91"/>
      <c r="E1263" s="91"/>
      <c r="F1263" s="91"/>
    </row>
    <row r="1264" spans="3:6" ht="24.75" customHeight="1">
      <c r="C1264" s="57"/>
      <c r="D1264" s="91"/>
      <c r="E1264" s="91"/>
      <c r="F1264" s="91"/>
    </row>
    <row r="1265" spans="3:6" ht="24.75" customHeight="1">
      <c r="C1265" s="57"/>
      <c r="D1265" s="91"/>
      <c r="E1265" s="91"/>
      <c r="F1265" s="91"/>
    </row>
    <row r="1266" spans="3:6" ht="24.75" customHeight="1">
      <c r="C1266" s="57"/>
      <c r="D1266" s="91"/>
      <c r="E1266" s="91"/>
      <c r="F1266" s="91"/>
    </row>
    <row r="1267" spans="3:6" ht="24.75" customHeight="1">
      <c r="C1267" s="57"/>
      <c r="D1267" s="91"/>
      <c r="E1267" s="91"/>
      <c r="F1267" s="91"/>
    </row>
    <row r="1268" spans="3:6" ht="24.75" customHeight="1">
      <c r="C1268" s="57"/>
      <c r="D1268" s="91"/>
      <c r="E1268" s="91"/>
      <c r="F1268" s="91"/>
    </row>
    <row r="1269" spans="3:6" ht="24.75" customHeight="1">
      <c r="C1269" s="57"/>
      <c r="D1269" s="91"/>
      <c r="E1269" s="91"/>
      <c r="F1269" s="91"/>
    </row>
    <row r="1270" spans="3:6" ht="24.75" customHeight="1">
      <c r="C1270" s="57"/>
      <c r="D1270" s="91"/>
      <c r="E1270" s="91"/>
      <c r="F1270" s="91"/>
    </row>
    <row r="1271" spans="3:6" ht="24.75" customHeight="1">
      <c r="C1271" s="57"/>
      <c r="D1271" s="91"/>
      <c r="E1271" s="91"/>
      <c r="F1271" s="91"/>
    </row>
    <row r="1272" spans="3:6" ht="24.75" customHeight="1">
      <c r="C1272" s="57"/>
      <c r="D1272" s="91"/>
      <c r="E1272" s="91"/>
      <c r="F1272" s="91"/>
    </row>
    <row r="1273" spans="3:6" ht="24.75" customHeight="1">
      <c r="C1273" s="57"/>
      <c r="D1273" s="91"/>
      <c r="E1273" s="91"/>
      <c r="F1273" s="91"/>
    </row>
    <row r="1274" spans="3:6" ht="24.75" customHeight="1">
      <c r="C1274" s="57"/>
      <c r="D1274" s="91"/>
      <c r="E1274" s="91"/>
      <c r="F1274" s="91"/>
    </row>
    <row r="1275" spans="3:6" ht="24.75" customHeight="1">
      <c r="C1275" s="57"/>
      <c r="D1275" s="91"/>
      <c r="E1275" s="91"/>
      <c r="F1275" s="91"/>
    </row>
    <row r="1276" spans="3:6" ht="24.75" customHeight="1">
      <c r="C1276" s="57"/>
      <c r="D1276" s="91"/>
      <c r="E1276" s="91"/>
      <c r="F1276" s="91"/>
    </row>
    <row r="1277" spans="3:6" ht="24.75" customHeight="1">
      <c r="C1277" s="57"/>
      <c r="D1277" s="91"/>
      <c r="E1277" s="91"/>
      <c r="F1277" s="91"/>
    </row>
    <row r="1278" spans="3:6" ht="24.75" customHeight="1">
      <c r="C1278" s="57"/>
      <c r="D1278" s="91"/>
      <c r="E1278" s="91"/>
      <c r="F1278" s="91"/>
    </row>
    <row r="1279" spans="3:6" ht="24.75" customHeight="1">
      <c r="C1279" s="57"/>
      <c r="D1279" s="91"/>
      <c r="E1279" s="91"/>
      <c r="F1279" s="91"/>
    </row>
    <row r="1280" spans="3:6" ht="24.75" customHeight="1">
      <c r="C1280" s="57"/>
      <c r="D1280" s="91"/>
      <c r="E1280" s="91"/>
      <c r="F1280" s="91"/>
    </row>
    <row r="1281" spans="3:6" ht="24.75" customHeight="1">
      <c r="C1281" s="57"/>
      <c r="D1281" s="91"/>
      <c r="E1281" s="91"/>
      <c r="F1281" s="91"/>
    </row>
    <row r="1282" spans="3:6" ht="24.75" customHeight="1">
      <c r="C1282" s="57"/>
      <c r="D1282" s="91"/>
      <c r="E1282" s="91"/>
      <c r="F1282" s="91"/>
    </row>
    <row r="1283" spans="3:6" ht="24.75" customHeight="1">
      <c r="C1283" s="57"/>
      <c r="D1283" s="91"/>
      <c r="E1283" s="91"/>
      <c r="F1283" s="91"/>
    </row>
    <row r="1284" spans="3:6" ht="24.75" customHeight="1">
      <c r="C1284" s="57"/>
      <c r="D1284" s="91"/>
      <c r="E1284" s="91"/>
      <c r="F1284" s="91"/>
    </row>
    <row r="1285" spans="3:6" ht="24.75" customHeight="1">
      <c r="C1285" s="57"/>
      <c r="D1285" s="91"/>
      <c r="E1285" s="91"/>
      <c r="F1285" s="91"/>
    </row>
    <row r="1286" spans="3:6" ht="24.75" customHeight="1">
      <c r="C1286" s="57"/>
      <c r="D1286" s="91"/>
      <c r="E1286" s="91"/>
      <c r="F1286" s="91"/>
    </row>
    <row r="1287" spans="3:6" ht="24.75" customHeight="1">
      <c r="C1287" s="57"/>
      <c r="D1287" s="91"/>
      <c r="E1287" s="91"/>
      <c r="F1287" s="91"/>
    </row>
    <row r="1288" spans="3:6" ht="24.75" customHeight="1">
      <c r="C1288" s="57"/>
      <c r="D1288" s="91"/>
      <c r="E1288" s="91"/>
      <c r="F1288" s="91"/>
    </row>
    <row r="1289" spans="3:6" ht="24.75" customHeight="1">
      <c r="C1289" s="57"/>
      <c r="D1289" s="91"/>
      <c r="E1289" s="91"/>
      <c r="F1289" s="91"/>
    </row>
    <row r="1290" spans="3:6" ht="24.75" customHeight="1">
      <c r="C1290" s="57"/>
      <c r="D1290" s="91"/>
      <c r="E1290" s="91"/>
      <c r="F1290" s="91"/>
    </row>
    <row r="1291" spans="3:6" ht="24.75" customHeight="1">
      <c r="C1291" s="57"/>
      <c r="D1291" s="91"/>
      <c r="E1291" s="91"/>
      <c r="F1291" s="91"/>
    </row>
    <row r="1292" spans="3:6" ht="24.75" customHeight="1">
      <c r="C1292" s="57"/>
      <c r="D1292" s="91"/>
      <c r="E1292" s="91"/>
      <c r="F1292" s="91"/>
    </row>
    <row r="1293" spans="3:6" ht="24.75" customHeight="1">
      <c r="C1293" s="57"/>
      <c r="D1293" s="91"/>
      <c r="E1293" s="91"/>
      <c r="F1293" s="91"/>
    </row>
    <row r="1294" spans="3:6" ht="24.75" customHeight="1">
      <c r="C1294" s="57"/>
      <c r="D1294" s="91"/>
      <c r="E1294" s="91"/>
      <c r="F1294" s="91"/>
    </row>
    <row r="1295" spans="3:6" ht="24.75" customHeight="1">
      <c r="C1295" s="57"/>
      <c r="D1295" s="91"/>
      <c r="E1295" s="91"/>
      <c r="F1295" s="91"/>
    </row>
    <row r="1296" spans="3:6" ht="24.75" customHeight="1">
      <c r="C1296" s="57"/>
      <c r="D1296" s="91"/>
      <c r="E1296" s="91"/>
      <c r="F1296" s="91"/>
    </row>
    <row r="1297" spans="3:6" ht="24.75" customHeight="1">
      <c r="C1297" s="57"/>
      <c r="D1297" s="91"/>
      <c r="E1297" s="91"/>
      <c r="F1297" s="91"/>
    </row>
    <row r="1298" spans="3:6" ht="24.75" customHeight="1">
      <c r="C1298" s="57"/>
      <c r="D1298" s="91"/>
      <c r="E1298" s="91"/>
      <c r="F1298" s="91"/>
    </row>
    <row r="1299" spans="3:6" ht="24.75" customHeight="1">
      <c r="C1299" s="57"/>
      <c r="D1299" s="91"/>
      <c r="E1299" s="91"/>
      <c r="F1299" s="91"/>
    </row>
    <row r="1300" spans="3:6" ht="24.75" customHeight="1">
      <c r="C1300" s="57"/>
      <c r="D1300" s="91"/>
      <c r="E1300" s="91"/>
      <c r="F1300" s="91"/>
    </row>
    <row r="1301" spans="3:6" ht="24.75" customHeight="1">
      <c r="C1301" s="57"/>
      <c r="D1301" s="91"/>
      <c r="E1301" s="91"/>
      <c r="F1301" s="91"/>
    </row>
    <row r="1302" spans="3:6" ht="24.75" customHeight="1">
      <c r="C1302" s="57"/>
      <c r="D1302" s="91"/>
      <c r="E1302" s="91"/>
      <c r="F1302" s="91"/>
    </row>
    <row r="1303" spans="3:6" ht="24.75" customHeight="1">
      <c r="C1303" s="57"/>
      <c r="D1303" s="91"/>
      <c r="E1303" s="91"/>
      <c r="F1303" s="91"/>
    </row>
    <row r="1304" spans="3:6" ht="24.75" customHeight="1">
      <c r="C1304" s="57"/>
      <c r="D1304" s="91"/>
      <c r="E1304" s="91"/>
      <c r="F1304" s="91"/>
    </row>
    <row r="1305" spans="3:6" ht="24.75" customHeight="1">
      <c r="C1305" s="57"/>
      <c r="D1305" s="91"/>
      <c r="E1305" s="91"/>
      <c r="F1305" s="91"/>
    </row>
    <row r="1306" spans="3:6" ht="24.75" customHeight="1">
      <c r="C1306" s="57"/>
      <c r="D1306" s="91"/>
      <c r="E1306" s="91"/>
      <c r="F1306" s="91"/>
    </row>
    <row r="1307" spans="3:6" ht="24.75" customHeight="1">
      <c r="C1307" s="57"/>
      <c r="D1307" s="91"/>
      <c r="E1307" s="91"/>
      <c r="F1307" s="91"/>
    </row>
    <row r="1308" spans="3:6" ht="24.75" customHeight="1">
      <c r="C1308" s="57"/>
      <c r="D1308" s="91"/>
      <c r="E1308" s="91"/>
      <c r="F1308" s="91"/>
    </row>
    <row r="1309" spans="3:6" ht="24.75" customHeight="1">
      <c r="C1309" s="57"/>
      <c r="D1309" s="91"/>
      <c r="E1309" s="91"/>
      <c r="F1309" s="91"/>
    </row>
    <row r="1310" spans="3:6" ht="24.75" customHeight="1">
      <c r="C1310" s="57"/>
      <c r="D1310" s="91"/>
      <c r="E1310" s="91"/>
      <c r="F1310" s="91"/>
    </row>
    <row r="1311" spans="3:6" ht="24.75" customHeight="1">
      <c r="C1311" s="57"/>
      <c r="D1311" s="91"/>
      <c r="E1311" s="91"/>
      <c r="F1311" s="91"/>
    </row>
    <row r="1312" spans="3:6" ht="24.75" customHeight="1">
      <c r="C1312" s="57"/>
      <c r="D1312" s="91"/>
      <c r="E1312" s="91"/>
      <c r="F1312" s="91"/>
    </row>
    <row r="1313" spans="3:6" ht="24.75" customHeight="1">
      <c r="C1313" s="57"/>
      <c r="D1313" s="91"/>
      <c r="E1313" s="91"/>
      <c r="F1313" s="91"/>
    </row>
    <row r="1314" spans="3:6" ht="24.75" customHeight="1">
      <c r="C1314" s="57"/>
      <c r="D1314" s="91"/>
      <c r="E1314" s="91"/>
      <c r="F1314" s="91"/>
    </row>
    <row r="1315" spans="3:6" ht="24.75" customHeight="1">
      <c r="C1315" s="57"/>
      <c r="D1315" s="91"/>
      <c r="E1315" s="91"/>
      <c r="F1315" s="91"/>
    </row>
    <row r="1316" spans="3:6" ht="24.75" customHeight="1">
      <c r="C1316" s="57"/>
      <c r="D1316" s="91"/>
      <c r="E1316" s="91"/>
      <c r="F1316" s="91"/>
    </row>
    <row r="1317" spans="3:6" ht="24.75" customHeight="1">
      <c r="C1317" s="57"/>
      <c r="D1317" s="91"/>
      <c r="E1317" s="91"/>
      <c r="F1317" s="91"/>
    </row>
    <row r="1318" spans="3:6" ht="24.75" customHeight="1">
      <c r="C1318" s="57"/>
      <c r="D1318" s="91"/>
      <c r="E1318" s="91"/>
      <c r="F1318" s="91"/>
    </row>
    <row r="1319" spans="3:6" ht="24.75" customHeight="1">
      <c r="C1319" s="57"/>
      <c r="D1319" s="91"/>
      <c r="E1319" s="91"/>
      <c r="F1319" s="91"/>
    </row>
    <row r="1320" spans="3:6" ht="24.75" customHeight="1">
      <c r="C1320" s="57"/>
      <c r="D1320" s="91"/>
      <c r="E1320" s="91"/>
      <c r="F1320" s="91"/>
    </row>
    <row r="1321" spans="3:6" ht="24.75" customHeight="1">
      <c r="C1321" s="57"/>
      <c r="D1321" s="91"/>
      <c r="E1321" s="91"/>
      <c r="F1321" s="91"/>
    </row>
    <row r="1322" spans="3:6" ht="24.75" customHeight="1">
      <c r="C1322" s="57"/>
      <c r="D1322" s="91"/>
      <c r="E1322" s="91"/>
      <c r="F1322" s="91"/>
    </row>
    <row r="1323" spans="3:6" ht="24.75" customHeight="1">
      <c r="C1323" s="57"/>
      <c r="D1323" s="91"/>
      <c r="E1323" s="91"/>
      <c r="F1323" s="91"/>
    </row>
    <row r="1324" spans="3:6" ht="24.75" customHeight="1">
      <c r="C1324" s="57"/>
      <c r="D1324" s="91"/>
      <c r="E1324" s="91"/>
      <c r="F1324" s="91"/>
    </row>
    <row r="1325" spans="3:6" ht="24.75" customHeight="1">
      <c r="C1325" s="57"/>
      <c r="D1325" s="91"/>
      <c r="E1325" s="91"/>
      <c r="F1325" s="91"/>
    </row>
    <row r="1326" spans="3:6" ht="24.75" customHeight="1">
      <c r="C1326" s="57"/>
      <c r="D1326" s="91"/>
      <c r="E1326" s="91"/>
      <c r="F1326" s="91"/>
    </row>
    <row r="1327" spans="3:6" ht="24.75" customHeight="1">
      <c r="C1327" s="57"/>
      <c r="D1327" s="91"/>
      <c r="E1327" s="91"/>
      <c r="F1327" s="91"/>
    </row>
    <row r="1328" spans="3:6" ht="24.75" customHeight="1">
      <c r="C1328" s="57"/>
      <c r="D1328" s="91"/>
      <c r="E1328" s="91"/>
      <c r="F1328" s="91"/>
    </row>
    <row r="1329" spans="3:6" ht="24.75" customHeight="1">
      <c r="C1329" s="57"/>
      <c r="D1329" s="91"/>
      <c r="E1329" s="91"/>
      <c r="F1329" s="91"/>
    </row>
    <row r="1330" spans="3:6" ht="24.75" customHeight="1">
      <c r="C1330" s="57"/>
      <c r="D1330" s="91"/>
      <c r="E1330" s="91"/>
      <c r="F1330" s="91"/>
    </row>
    <row r="1331" spans="3:6" ht="24.75" customHeight="1">
      <c r="C1331" s="57"/>
      <c r="D1331" s="91"/>
      <c r="E1331" s="91"/>
      <c r="F1331" s="91"/>
    </row>
    <row r="1332" spans="3:6" ht="24.75" customHeight="1">
      <c r="C1332" s="57"/>
      <c r="D1332" s="91"/>
      <c r="E1332" s="91"/>
      <c r="F1332" s="91"/>
    </row>
    <row r="1333" spans="3:6" ht="24.75" customHeight="1">
      <c r="C1333" s="57"/>
      <c r="D1333" s="91"/>
      <c r="E1333" s="91"/>
      <c r="F1333" s="91"/>
    </row>
    <row r="1334" spans="3:6" ht="24.75" customHeight="1">
      <c r="C1334" s="57"/>
      <c r="D1334" s="91"/>
      <c r="E1334" s="91"/>
      <c r="F1334" s="91"/>
    </row>
    <row r="1335" spans="3:6" ht="24.75" customHeight="1">
      <c r="C1335" s="57"/>
      <c r="D1335" s="91"/>
      <c r="E1335" s="91"/>
      <c r="F1335" s="91"/>
    </row>
    <row r="1336" spans="3:6" ht="24.75" customHeight="1">
      <c r="C1336" s="57"/>
      <c r="D1336" s="91"/>
      <c r="E1336" s="91"/>
      <c r="F1336" s="91"/>
    </row>
    <row r="1337" spans="3:6" ht="24.75" customHeight="1">
      <c r="C1337" s="57"/>
      <c r="D1337" s="91"/>
      <c r="E1337" s="91"/>
      <c r="F1337" s="91"/>
    </row>
    <row r="1338" spans="3:6" ht="24.75" customHeight="1">
      <c r="C1338" s="57"/>
      <c r="D1338" s="91"/>
      <c r="E1338" s="91"/>
      <c r="F1338" s="91"/>
    </row>
    <row r="1339" spans="3:6" ht="24.75" customHeight="1">
      <c r="C1339" s="57"/>
      <c r="D1339" s="91"/>
      <c r="E1339" s="91"/>
      <c r="F1339" s="91"/>
    </row>
    <row r="1340" spans="3:6" ht="24.75" customHeight="1">
      <c r="C1340" s="57"/>
      <c r="D1340" s="91"/>
      <c r="E1340" s="91"/>
      <c r="F1340" s="91"/>
    </row>
    <row r="1341" spans="3:6" ht="24.75" customHeight="1">
      <c r="C1341" s="57"/>
      <c r="D1341" s="91"/>
      <c r="E1341" s="91"/>
      <c r="F1341" s="91"/>
    </row>
    <row r="1342" spans="3:6" ht="24.75" customHeight="1">
      <c r="C1342" s="57"/>
      <c r="D1342" s="91"/>
      <c r="E1342" s="91"/>
      <c r="F1342" s="91"/>
    </row>
    <row r="1343" spans="3:6" ht="24.75" customHeight="1">
      <c r="C1343" s="57"/>
      <c r="D1343" s="91"/>
      <c r="E1343" s="91"/>
      <c r="F1343" s="91"/>
    </row>
    <row r="1344" spans="3:6" ht="24.75" customHeight="1">
      <c r="C1344" s="57"/>
      <c r="D1344" s="91"/>
      <c r="E1344" s="91"/>
      <c r="F1344" s="91"/>
    </row>
    <row r="1345" spans="3:6" ht="24.75" customHeight="1">
      <c r="C1345" s="57"/>
      <c r="D1345" s="91"/>
      <c r="E1345" s="91"/>
      <c r="F1345" s="91"/>
    </row>
    <row r="1346" spans="3:6" ht="24.75" customHeight="1">
      <c r="C1346" s="57"/>
      <c r="D1346" s="91"/>
      <c r="E1346" s="91"/>
      <c r="F1346" s="91"/>
    </row>
    <row r="1347" spans="3:6" ht="24.75" customHeight="1">
      <c r="C1347" s="57"/>
      <c r="D1347" s="91"/>
      <c r="E1347" s="91"/>
      <c r="F1347" s="91"/>
    </row>
    <row r="1348" spans="3:6" ht="24.75" customHeight="1">
      <c r="C1348" s="57"/>
      <c r="D1348" s="91"/>
      <c r="E1348" s="91"/>
      <c r="F1348" s="91"/>
    </row>
    <row r="1349" spans="3:6" ht="24.75" customHeight="1">
      <c r="C1349" s="57"/>
      <c r="D1349" s="91"/>
      <c r="E1349" s="91"/>
      <c r="F1349" s="91"/>
    </row>
    <row r="1350" spans="3:6" ht="24.75" customHeight="1">
      <c r="C1350" s="57"/>
      <c r="D1350" s="91"/>
      <c r="E1350" s="91"/>
      <c r="F1350" s="91"/>
    </row>
    <row r="1351" spans="3:6" ht="24.75" customHeight="1">
      <c r="C1351" s="57"/>
      <c r="D1351" s="91"/>
      <c r="E1351" s="91"/>
      <c r="F1351" s="91"/>
    </row>
    <row r="1352" spans="3:6" ht="24.75" customHeight="1">
      <c r="C1352" s="57"/>
      <c r="D1352" s="91"/>
      <c r="E1352" s="91"/>
      <c r="F1352" s="91"/>
    </row>
    <row r="1353" spans="3:6" ht="24.75" customHeight="1">
      <c r="C1353" s="57"/>
      <c r="D1353" s="91"/>
      <c r="E1353" s="91"/>
      <c r="F1353" s="91"/>
    </row>
    <row r="1354" spans="3:6" ht="24.75" customHeight="1">
      <c r="C1354" s="57"/>
      <c r="D1354" s="91"/>
      <c r="E1354" s="91"/>
      <c r="F1354" s="91"/>
    </row>
    <row r="1355" spans="3:6" ht="24.75" customHeight="1">
      <c r="C1355" s="57"/>
      <c r="D1355" s="91"/>
      <c r="E1355" s="91"/>
      <c r="F1355" s="91"/>
    </row>
    <row r="1356" spans="3:6" ht="24.75" customHeight="1">
      <c r="C1356" s="57"/>
      <c r="D1356" s="91"/>
      <c r="E1356" s="91"/>
      <c r="F1356" s="91"/>
    </row>
    <row r="1357" spans="3:6" ht="24.75" customHeight="1">
      <c r="C1357" s="57"/>
      <c r="D1357" s="91"/>
      <c r="E1357" s="91"/>
      <c r="F1357" s="91"/>
    </row>
    <row r="1358" spans="3:6" ht="24.75" customHeight="1">
      <c r="C1358" s="57"/>
      <c r="D1358" s="91"/>
      <c r="E1358" s="91"/>
      <c r="F1358" s="91"/>
    </row>
    <row r="1359" spans="3:6" ht="24.75" customHeight="1">
      <c r="C1359" s="57"/>
      <c r="D1359" s="91"/>
      <c r="E1359" s="91"/>
      <c r="F1359" s="91"/>
    </row>
    <row r="1360" spans="3:6" ht="24.75" customHeight="1">
      <c r="C1360" s="57"/>
      <c r="D1360" s="91"/>
      <c r="E1360" s="91"/>
      <c r="F1360" s="91"/>
    </row>
    <row r="1361" spans="3:6" ht="24.75" customHeight="1">
      <c r="C1361" s="57"/>
      <c r="D1361" s="91"/>
      <c r="E1361" s="91"/>
      <c r="F1361" s="91"/>
    </row>
    <row r="1362" spans="3:6" ht="24.75" customHeight="1">
      <c r="C1362" s="57"/>
      <c r="D1362" s="91"/>
      <c r="E1362" s="91"/>
      <c r="F1362" s="91"/>
    </row>
    <row r="1363" spans="3:6" ht="24.75" customHeight="1">
      <c r="C1363" s="57"/>
      <c r="D1363" s="91"/>
      <c r="E1363" s="91"/>
      <c r="F1363" s="91"/>
    </row>
    <row r="1364" spans="3:6" ht="24.75" customHeight="1">
      <c r="C1364" s="57"/>
      <c r="D1364" s="91"/>
      <c r="E1364" s="91"/>
      <c r="F1364" s="91"/>
    </row>
    <row r="1365" spans="3:6" ht="24.75" customHeight="1">
      <c r="C1365" s="57"/>
      <c r="D1365" s="91"/>
      <c r="E1365" s="91"/>
      <c r="F1365" s="91"/>
    </row>
    <row r="1366" spans="3:6" ht="24.75" customHeight="1">
      <c r="C1366" s="57"/>
      <c r="D1366" s="91"/>
      <c r="E1366" s="91"/>
      <c r="F1366" s="91"/>
    </row>
    <row r="1367" spans="3:6" ht="24.75" customHeight="1">
      <c r="C1367" s="57"/>
      <c r="D1367" s="91"/>
      <c r="E1367" s="91"/>
      <c r="F1367" s="91"/>
    </row>
    <row r="1368" spans="3:6" ht="24.75" customHeight="1">
      <c r="C1368" s="57"/>
      <c r="D1368" s="91"/>
      <c r="E1368" s="91"/>
      <c r="F1368" s="91"/>
    </row>
    <row r="1369" spans="3:6" ht="24.75" customHeight="1">
      <c r="C1369" s="57"/>
      <c r="D1369" s="91"/>
      <c r="E1369" s="91"/>
      <c r="F1369" s="91"/>
    </row>
    <row r="1370" spans="3:6" ht="24.75" customHeight="1">
      <c r="C1370" s="57"/>
      <c r="D1370" s="91"/>
      <c r="E1370" s="91"/>
      <c r="F1370" s="91"/>
    </row>
    <row r="1371" spans="3:6" ht="24.75" customHeight="1">
      <c r="C1371" s="57"/>
      <c r="D1371" s="91"/>
      <c r="E1371" s="91"/>
      <c r="F1371" s="91"/>
    </row>
    <row r="1372" spans="3:6" ht="24.75" customHeight="1">
      <c r="C1372" s="57"/>
      <c r="D1372" s="91"/>
      <c r="E1372" s="91"/>
      <c r="F1372" s="91"/>
    </row>
    <row r="1373" spans="3:6" ht="24.75" customHeight="1">
      <c r="C1373" s="57"/>
      <c r="D1373" s="91"/>
      <c r="E1373" s="91"/>
      <c r="F1373" s="91"/>
    </row>
    <row r="1374" spans="3:6" ht="24.75" customHeight="1">
      <c r="C1374" s="57"/>
      <c r="D1374" s="91"/>
      <c r="E1374" s="91"/>
      <c r="F1374" s="91"/>
    </row>
    <row r="1375" spans="3:6" ht="24.75" customHeight="1">
      <c r="C1375" s="57"/>
      <c r="D1375" s="91"/>
      <c r="E1375" s="91"/>
      <c r="F1375" s="91"/>
    </row>
    <row r="1376" spans="3:6" ht="24.75" customHeight="1">
      <c r="C1376" s="57"/>
      <c r="D1376" s="91"/>
      <c r="E1376" s="91"/>
      <c r="F1376" s="91"/>
    </row>
    <row r="1377" spans="3:6" ht="24.75" customHeight="1">
      <c r="C1377" s="57"/>
      <c r="D1377" s="91"/>
      <c r="E1377" s="91"/>
      <c r="F1377" s="91"/>
    </row>
    <row r="1378" spans="3:6" ht="24.75" customHeight="1">
      <c r="C1378" s="57"/>
      <c r="D1378" s="91"/>
      <c r="E1378" s="91"/>
      <c r="F1378" s="91"/>
    </row>
    <row r="1379" spans="3:6" ht="24.75" customHeight="1">
      <c r="C1379" s="57"/>
      <c r="D1379" s="91"/>
      <c r="E1379" s="91"/>
      <c r="F1379" s="91"/>
    </row>
    <row r="1380" spans="3:6" ht="24.75" customHeight="1">
      <c r="C1380" s="57"/>
      <c r="D1380" s="91"/>
      <c r="E1380" s="91"/>
      <c r="F1380" s="91"/>
    </row>
    <row r="1381" spans="3:6" ht="24.75" customHeight="1">
      <c r="C1381" s="57"/>
      <c r="D1381" s="91"/>
      <c r="E1381" s="91"/>
      <c r="F1381" s="91"/>
    </row>
    <row r="1382" spans="3:6" ht="24.75" customHeight="1">
      <c r="C1382" s="57"/>
      <c r="D1382" s="91"/>
      <c r="E1382" s="91"/>
      <c r="F1382" s="91"/>
    </row>
    <row r="1383" spans="3:6" ht="24.75" customHeight="1">
      <c r="C1383" s="57"/>
      <c r="D1383" s="91"/>
      <c r="E1383" s="91"/>
      <c r="F1383" s="91"/>
    </row>
    <row r="1384" spans="3:6" ht="24.75" customHeight="1">
      <c r="C1384" s="57"/>
      <c r="D1384" s="91"/>
      <c r="E1384" s="91"/>
      <c r="F1384" s="91"/>
    </row>
    <row r="1385" spans="3:6" ht="24.75" customHeight="1">
      <c r="C1385" s="57"/>
      <c r="D1385" s="91"/>
      <c r="E1385" s="91"/>
      <c r="F1385" s="91"/>
    </row>
    <row r="1386" spans="3:6" ht="24.75" customHeight="1">
      <c r="C1386" s="57"/>
      <c r="D1386" s="91"/>
      <c r="E1386" s="91"/>
      <c r="F1386" s="91"/>
    </row>
    <row r="1387" spans="3:6" ht="24.75" customHeight="1">
      <c r="C1387" s="57"/>
      <c r="D1387" s="91"/>
      <c r="E1387" s="91"/>
      <c r="F1387" s="91"/>
    </row>
    <row r="1388" spans="3:6" ht="24.75" customHeight="1">
      <c r="C1388" s="57"/>
      <c r="D1388" s="91"/>
      <c r="E1388" s="91"/>
      <c r="F1388" s="91"/>
    </row>
    <row r="1389" spans="3:6" ht="24.75" customHeight="1">
      <c r="C1389" s="57"/>
      <c r="D1389" s="91"/>
      <c r="E1389" s="91"/>
      <c r="F1389" s="91"/>
    </row>
    <row r="1390" spans="3:6" ht="24.75" customHeight="1">
      <c r="C1390" s="57"/>
      <c r="D1390" s="91"/>
      <c r="E1390" s="91"/>
      <c r="F1390" s="91"/>
    </row>
    <row r="1391" spans="3:6" ht="24.75" customHeight="1">
      <c r="C1391" s="57"/>
      <c r="D1391" s="91"/>
      <c r="E1391" s="91"/>
      <c r="F1391" s="91"/>
    </row>
    <row r="1392" spans="3:6" ht="24.75" customHeight="1">
      <c r="C1392" s="57"/>
      <c r="D1392" s="91"/>
      <c r="E1392" s="91"/>
      <c r="F1392" s="91"/>
    </row>
    <row r="1393" spans="3:6" ht="24.75" customHeight="1">
      <c r="C1393" s="57"/>
      <c r="D1393" s="91"/>
      <c r="E1393" s="91"/>
      <c r="F1393" s="91"/>
    </row>
    <row r="1394" spans="3:6" ht="24.75" customHeight="1">
      <c r="C1394" s="57"/>
      <c r="D1394" s="91"/>
      <c r="E1394" s="91"/>
      <c r="F1394" s="91"/>
    </row>
    <row r="1395" spans="3:6" ht="24.75" customHeight="1">
      <c r="C1395" s="57"/>
      <c r="D1395" s="91"/>
      <c r="E1395" s="91"/>
      <c r="F1395" s="91"/>
    </row>
    <row r="1396" spans="3:6" ht="24.75" customHeight="1">
      <c r="C1396" s="57"/>
      <c r="D1396" s="91"/>
      <c r="E1396" s="91"/>
      <c r="F1396" s="91"/>
    </row>
    <row r="1397" spans="3:6" ht="24.75" customHeight="1">
      <c r="C1397" s="57"/>
      <c r="D1397" s="91"/>
      <c r="E1397" s="91"/>
      <c r="F1397" s="91"/>
    </row>
    <row r="1398" spans="3:6" ht="24.75" customHeight="1">
      <c r="C1398" s="57"/>
      <c r="D1398" s="91"/>
      <c r="E1398" s="91"/>
      <c r="F1398" s="91"/>
    </row>
    <row r="1399" spans="3:6" ht="24.75" customHeight="1">
      <c r="C1399" s="57"/>
      <c r="D1399" s="91"/>
      <c r="E1399" s="91"/>
      <c r="F1399" s="91"/>
    </row>
    <row r="1400" spans="3:6" ht="24.75" customHeight="1">
      <c r="C1400" s="57"/>
      <c r="D1400" s="91"/>
      <c r="E1400" s="91"/>
      <c r="F1400" s="91"/>
    </row>
    <row r="1401" spans="3:6" ht="24.75" customHeight="1">
      <c r="C1401" s="57"/>
      <c r="D1401" s="91"/>
      <c r="E1401" s="91"/>
      <c r="F1401" s="91"/>
    </row>
    <row r="1402" spans="3:6" ht="24.75" customHeight="1">
      <c r="C1402" s="57"/>
      <c r="D1402" s="91"/>
      <c r="E1402" s="91"/>
      <c r="F1402" s="91"/>
    </row>
    <row r="1403" spans="3:6" ht="24.75" customHeight="1">
      <c r="C1403" s="57"/>
      <c r="D1403" s="91"/>
      <c r="E1403" s="91"/>
      <c r="F1403" s="91"/>
    </row>
    <row r="1404" spans="3:6" ht="24.75" customHeight="1">
      <c r="C1404" s="57"/>
      <c r="D1404" s="91"/>
      <c r="E1404" s="91"/>
      <c r="F1404" s="91"/>
    </row>
    <row r="1405" spans="3:6" ht="24.75" customHeight="1">
      <c r="C1405" s="57"/>
      <c r="D1405" s="91"/>
      <c r="E1405" s="91"/>
      <c r="F1405" s="91"/>
    </row>
    <row r="1406" spans="3:6" ht="24.75" customHeight="1">
      <c r="C1406" s="57"/>
      <c r="D1406" s="91"/>
      <c r="E1406" s="91"/>
      <c r="F1406" s="91"/>
    </row>
    <row r="1407" spans="3:6" ht="24.75" customHeight="1">
      <c r="C1407" s="57"/>
      <c r="D1407" s="91"/>
      <c r="E1407" s="91"/>
      <c r="F1407" s="91"/>
    </row>
    <row r="1408" spans="3:6" ht="24.75" customHeight="1">
      <c r="C1408" s="57"/>
      <c r="D1408" s="91"/>
      <c r="E1408" s="91"/>
      <c r="F1408" s="91"/>
    </row>
    <row r="1409" spans="3:6" ht="24.75" customHeight="1">
      <c r="C1409" s="57"/>
      <c r="D1409" s="91"/>
      <c r="E1409" s="91"/>
      <c r="F1409" s="91"/>
    </row>
    <row r="1410" spans="3:6" ht="24.75" customHeight="1">
      <c r="C1410" s="57"/>
      <c r="D1410" s="91"/>
      <c r="E1410" s="91"/>
      <c r="F1410" s="91"/>
    </row>
    <row r="1411" spans="3:6" ht="24.75" customHeight="1">
      <c r="C1411" s="57"/>
      <c r="D1411" s="91"/>
      <c r="E1411" s="91"/>
      <c r="F1411" s="91"/>
    </row>
    <row r="1412" spans="3:6" ht="24.75" customHeight="1">
      <c r="C1412" s="57"/>
      <c r="D1412" s="91"/>
      <c r="E1412" s="91"/>
      <c r="F1412" s="91"/>
    </row>
    <row r="1413" spans="3:6" ht="24.75" customHeight="1">
      <c r="C1413" s="57"/>
      <c r="D1413" s="91"/>
      <c r="E1413" s="91"/>
      <c r="F1413" s="91"/>
    </row>
    <row r="1414" spans="3:6" ht="24.75" customHeight="1">
      <c r="C1414" s="57"/>
      <c r="D1414" s="91"/>
      <c r="E1414" s="91"/>
      <c r="F1414" s="91"/>
    </row>
    <row r="1415" spans="3:6" ht="24.75" customHeight="1">
      <c r="C1415" s="57"/>
      <c r="D1415" s="91"/>
      <c r="E1415" s="91"/>
      <c r="F1415" s="91"/>
    </row>
    <row r="1416" spans="3:6" ht="24.75" customHeight="1">
      <c r="C1416" s="57"/>
      <c r="D1416" s="91"/>
      <c r="E1416" s="91"/>
      <c r="F1416" s="91"/>
    </row>
    <row r="1417" spans="3:6" ht="24.75" customHeight="1">
      <c r="C1417" s="57"/>
      <c r="D1417" s="91"/>
      <c r="E1417" s="91"/>
      <c r="F1417" s="91"/>
    </row>
    <row r="1418" spans="3:6" ht="24.75" customHeight="1">
      <c r="C1418" s="57"/>
      <c r="D1418" s="91"/>
      <c r="E1418" s="91"/>
      <c r="F1418" s="91"/>
    </row>
    <row r="1419" spans="3:6" ht="24.75" customHeight="1">
      <c r="C1419" s="57"/>
      <c r="D1419" s="91"/>
      <c r="E1419" s="91"/>
      <c r="F1419" s="91"/>
    </row>
    <row r="1420" spans="3:6" ht="24.75" customHeight="1">
      <c r="C1420" s="57"/>
      <c r="D1420" s="91"/>
      <c r="E1420" s="91"/>
      <c r="F1420" s="91"/>
    </row>
    <row r="1421" spans="3:6" ht="24.75" customHeight="1">
      <c r="C1421" s="57"/>
      <c r="D1421" s="91"/>
      <c r="E1421" s="91"/>
      <c r="F1421" s="91"/>
    </row>
    <row r="1422" spans="3:6" ht="24.75" customHeight="1">
      <c r="C1422" s="57"/>
      <c r="D1422" s="91"/>
      <c r="E1422" s="91"/>
      <c r="F1422" s="91"/>
    </row>
    <row r="1423" spans="3:6" ht="24.75" customHeight="1">
      <c r="C1423" s="57"/>
      <c r="D1423" s="91"/>
      <c r="E1423" s="91"/>
      <c r="F1423" s="91"/>
    </row>
    <row r="1424" spans="3:6" ht="24.75" customHeight="1">
      <c r="C1424" s="57"/>
      <c r="D1424" s="91"/>
      <c r="E1424" s="91"/>
      <c r="F1424" s="91"/>
    </row>
    <row r="1425" spans="3:6" ht="24.75" customHeight="1">
      <c r="C1425" s="57"/>
      <c r="D1425" s="91"/>
      <c r="E1425" s="91"/>
      <c r="F1425" s="91"/>
    </row>
    <row r="1426" spans="3:6" ht="24.75" customHeight="1">
      <c r="C1426" s="57"/>
      <c r="D1426" s="91"/>
      <c r="E1426" s="91"/>
      <c r="F1426" s="91"/>
    </row>
    <row r="1427" spans="3:6" ht="24.75" customHeight="1">
      <c r="C1427" s="57"/>
      <c r="D1427" s="91"/>
      <c r="E1427" s="91"/>
      <c r="F1427" s="91"/>
    </row>
    <row r="1428" spans="3:6" ht="24.75" customHeight="1">
      <c r="C1428" s="57"/>
      <c r="D1428" s="91"/>
      <c r="E1428" s="91"/>
      <c r="F1428" s="91"/>
    </row>
    <row r="1429" spans="3:6" ht="24.75" customHeight="1">
      <c r="C1429" s="57"/>
      <c r="D1429" s="91"/>
      <c r="E1429" s="91"/>
      <c r="F1429" s="91"/>
    </row>
    <row r="1430" spans="3:6" ht="24.75" customHeight="1">
      <c r="C1430" s="57"/>
      <c r="D1430" s="91"/>
      <c r="E1430" s="91"/>
      <c r="F1430" s="91"/>
    </row>
    <row r="1431" spans="3:6" ht="24.75" customHeight="1">
      <c r="C1431" s="57"/>
      <c r="D1431" s="91"/>
      <c r="E1431" s="91"/>
      <c r="F1431" s="91"/>
    </row>
    <row r="1432" spans="3:6" ht="24.75" customHeight="1">
      <c r="C1432" s="57"/>
      <c r="D1432" s="91"/>
      <c r="E1432" s="91"/>
      <c r="F1432" s="91"/>
    </row>
    <row r="1433" spans="3:6" ht="24.75" customHeight="1">
      <c r="C1433" s="57"/>
      <c r="D1433" s="91"/>
      <c r="E1433" s="91"/>
      <c r="F1433" s="91"/>
    </row>
    <row r="1434" spans="3:6" ht="24.75" customHeight="1">
      <c r="C1434" s="57"/>
      <c r="D1434" s="91"/>
      <c r="E1434" s="91"/>
      <c r="F1434" s="91"/>
    </row>
    <row r="1435" spans="3:6" ht="24.75" customHeight="1">
      <c r="C1435" s="57"/>
      <c r="D1435" s="91"/>
      <c r="E1435" s="91"/>
      <c r="F1435" s="91"/>
    </row>
    <row r="1436" spans="3:6" ht="24.75" customHeight="1">
      <c r="C1436" s="57"/>
      <c r="D1436" s="91"/>
      <c r="E1436" s="91"/>
      <c r="F1436" s="91"/>
    </row>
    <row r="1437" spans="3:6" ht="24.75" customHeight="1">
      <c r="C1437" s="57"/>
      <c r="D1437" s="91"/>
      <c r="E1437" s="91"/>
      <c r="F1437" s="91"/>
    </row>
    <row r="1438" spans="3:6" ht="24.75" customHeight="1">
      <c r="C1438" s="57"/>
      <c r="D1438" s="91"/>
      <c r="E1438" s="91"/>
      <c r="F1438" s="91"/>
    </row>
    <row r="1439" spans="3:6" ht="24.75" customHeight="1">
      <c r="C1439" s="57"/>
      <c r="D1439" s="91"/>
      <c r="E1439" s="91"/>
      <c r="F1439" s="91"/>
    </row>
    <row r="1440" spans="3:6" ht="24.75" customHeight="1">
      <c r="C1440" s="57"/>
      <c r="D1440" s="91"/>
      <c r="E1440" s="91"/>
      <c r="F1440" s="91"/>
    </row>
    <row r="1441" spans="3:6" ht="24.75" customHeight="1">
      <c r="C1441" s="57"/>
      <c r="D1441" s="91"/>
      <c r="E1441" s="91"/>
      <c r="F1441" s="91"/>
    </row>
    <row r="1442" spans="3:6" ht="24.75" customHeight="1">
      <c r="C1442" s="57"/>
      <c r="D1442" s="91"/>
      <c r="E1442" s="91"/>
      <c r="F1442" s="91"/>
    </row>
    <row r="1443" spans="3:6" ht="24.75" customHeight="1">
      <c r="C1443" s="57"/>
      <c r="D1443" s="91"/>
      <c r="E1443" s="91"/>
      <c r="F1443" s="91"/>
    </row>
    <row r="1444" spans="3:6" ht="24.75" customHeight="1">
      <c r="C1444" s="57"/>
      <c r="D1444" s="91"/>
      <c r="E1444" s="91"/>
      <c r="F1444" s="91"/>
    </row>
    <row r="1445" spans="3:6" ht="24.75" customHeight="1">
      <c r="C1445" s="57"/>
      <c r="D1445" s="91"/>
      <c r="E1445" s="91"/>
      <c r="F1445" s="91"/>
    </row>
    <row r="1446" spans="3:6" ht="24.75" customHeight="1">
      <c r="C1446" s="57"/>
      <c r="D1446" s="91"/>
      <c r="E1446" s="91"/>
      <c r="F1446" s="91"/>
    </row>
    <row r="1447" spans="3:6" ht="24.75" customHeight="1">
      <c r="C1447" s="57"/>
      <c r="D1447" s="91"/>
      <c r="E1447" s="91"/>
      <c r="F1447" s="91"/>
    </row>
    <row r="1448" spans="3:6" ht="24.75" customHeight="1">
      <c r="C1448" s="57"/>
      <c r="D1448" s="91"/>
      <c r="E1448" s="91"/>
      <c r="F1448" s="91"/>
    </row>
    <row r="1449" spans="3:6" ht="24.75" customHeight="1">
      <c r="C1449" s="57"/>
      <c r="D1449" s="91"/>
      <c r="E1449" s="91"/>
      <c r="F1449" s="91"/>
    </row>
    <row r="1450" spans="3:6" ht="24.75" customHeight="1">
      <c r="C1450" s="57"/>
      <c r="D1450" s="91"/>
      <c r="E1450" s="91"/>
      <c r="F1450" s="91"/>
    </row>
    <row r="1451" spans="3:6" ht="24.75" customHeight="1">
      <c r="C1451" s="57"/>
      <c r="D1451" s="91"/>
      <c r="E1451" s="91"/>
      <c r="F1451" s="91"/>
    </row>
    <row r="1452" spans="3:6" ht="24.75" customHeight="1">
      <c r="C1452" s="57"/>
      <c r="D1452" s="91"/>
      <c r="E1452" s="91"/>
      <c r="F1452" s="91"/>
    </row>
    <row r="1453" spans="3:6" ht="24.75" customHeight="1">
      <c r="C1453" s="57"/>
      <c r="D1453" s="91"/>
      <c r="E1453" s="91"/>
      <c r="F1453" s="91"/>
    </row>
    <row r="1454" spans="3:6" ht="24.75" customHeight="1">
      <c r="C1454" s="57"/>
      <c r="D1454" s="91"/>
      <c r="E1454" s="91"/>
      <c r="F1454" s="91"/>
    </row>
    <row r="1455" spans="3:6" ht="24.75" customHeight="1">
      <c r="C1455" s="57"/>
      <c r="D1455" s="91"/>
      <c r="E1455" s="91"/>
      <c r="F1455" s="91"/>
    </row>
    <row r="1456" spans="3:6" ht="24.75" customHeight="1">
      <c r="C1456" s="57"/>
      <c r="D1456" s="91"/>
      <c r="E1456" s="91"/>
      <c r="F1456" s="91"/>
    </row>
    <row r="1457" spans="3:6" ht="24.75" customHeight="1">
      <c r="C1457" s="57"/>
      <c r="D1457" s="91"/>
      <c r="E1457" s="91"/>
      <c r="F1457" s="91"/>
    </row>
    <row r="1458" spans="3:6" ht="24.75" customHeight="1">
      <c r="C1458" s="57"/>
      <c r="D1458" s="91"/>
      <c r="E1458" s="91"/>
      <c r="F1458" s="91"/>
    </row>
    <row r="1459" spans="3:6" ht="24.75" customHeight="1">
      <c r="C1459" s="57"/>
      <c r="D1459" s="91"/>
      <c r="E1459" s="91"/>
      <c r="F1459" s="91"/>
    </row>
    <row r="1460" spans="3:6" ht="24.75" customHeight="1">
      <c r="C1460" s="57"/>
      <c r="D1460" s="91"/>
      <c r="E1460" s="91"/>
      <c r="F1460" s="91"/>
    </row>
    <row r="1461" spans="3:6" ht="24.75" customHeight="1">
      <c r="C1461" s="57"/>
      <c r="D1461" s="91"/>
      <c r="E1461" s="91"/>
      <c r="F1461" s="91"/>
    </row>
    <row r="1462" spans="3:6" ht="24.75" customHeight="1">
      <c r="C1462" s="57"/>
      <c r="D1462" s="91"/>
      <c r="E1462" s="91"/>
      <c r="F1462" s="91"/>
    </row>
    <row r="1463" spans="3:6" ht="24.75" customHeight="1">
      <c r="C1463" s="57"/>
      <c r="D1463" s="91"/>
      <c r="E1463" s="91"/>
      <c r="F1463" s="91"/>
    </row>
    <row r="1464" spans="3:6" ht="24.75" customHeight="1">
      <c r="C1464" s="57"/>
      <c r="D1464" s="91"/>
      <c r="E1464" s="91"/>
      <c r="F1464" s="91"/>
    </row>
    <row r="1465" spans="3:6" ht="24.75" customHeight="1">
      <c r="C1465" s="57"/>
      <c r="D1465" s="91"/>
      <c r="E1465" s="91"/>
      <c r="F1465" s="91"/>
    </row>
    <row r="1466" spans="3:6" ht="24.75" customHeight="1">
      <c r="C1466" s="57"/>
      <c r="D1466" s="91"/>
      <c r="E1466" s="91"/>
      <c r="F1466" s="91"/>
    </row>
    <row r="1467" spans="3:6" ht="24.75" customHeight="1">
      <c r="C1467" s="57"/>
      <c r="D1467" s="91"/>
      <c r="E1467" s="91"/>
      <c r="F1467" s="91"/>
    </row>
    <row r="1468" spans="3:6" ht="24.75" customHeight="1">
      <c r="C1468" s="57"/>
      <c r="D1468" s="91"/>
      <c r="E1468" s="91"/>
      <c r="F1468" s="91"/>
    </row>
    <row r="1469" spans="3:6" ht="24.75" customHeight="1">
      <c r="C1469" s="57"/>
      <c r="D1469" s="91"/>
      <c r="E1469" s="91"/>
      <c r="F1469" s="91"/>
    </row>
    <row r="1470" spans="3:6" ht="24.75" customHeight="1">
      <c r="C1470" s="57"/>
      <c r="D1470" s="91"/>
      <c r="E1470" s="91"/>
      <c r="F1470" s="91"/>
    </row>
    <row r="1471" spans="3:6" ht="24.75" customHeight="1">
      <c r="C1471" s="57"/>
      <c r="D1471" s="91"/>
      <c r="E1471" s="91"/>
      <c r="F1471" s="91"/>
    </row>
    <row r="1472" spans="3:6" ht="24.75" customHeight="1">
      <c r="C1472" s="57"/>
      <c r="D1472" s="91"/>
      <c r="E1472" s="91"/>
      <c r="F1472" s="91"/>
    </row>
    <row r="1473" spans="3:6" ht="24.75" customHeight="1">
      <c r="C1473" s="57"/>
      <c r="D1473" s="91"/>
      <c r="E1473" s="91"/>
      <c r="F1473" s="91"/>
    </row>
    <row r="1474" spans="3:6" ht="24.75" customHeight="1">
      <c r="C1474" s="57"/>
      <c r="D1474" s="91"/>
      <c r="E1474" s="91"/>
      <c r="F1474" s="91"/>
    </row>
    <row r="1475" spans="3:6" ht="24.75" customHeight="1">
      <c r="C1475" s="57"/>
      <c r="D1475" s="91"/>
      <c r="E1475" s="91"/>
      <c r="F1475" s="91"/>
    </row>
    <row r="1476" spans="3:6" ht="24.75" customHeight="1">
      <c r="C1476" s="57"/>
      <c r="D1476" s="91"/>
      <c r="E1476" s="91"/>
      <c r="F1476" s="91"/>
    </row>
    <row r="1477" spans="3:6" ht="24.75" customHeight="1">
      <c r="C1477" s="57"/>
      <c r="D1477" s="91"/>
      <c r="E1477" s="91"/>
      <c r="F1477" s="91"/>
    </row>
    <row r="1478" spans="3:6" ht="24.75" customHeight="1">
      <c r="C1478" s="57"/>
      <c r="D1478" s="91"/>
      <c r="E1478" s="91"/>
      <c r="F1478" s="91"/>
    </row>
    <row r="1479" spans="3:6" ht="24.75" customHeight="1">
      <c r="C1479" s="57"/>
      <c r="D1479" s="91"/>
      <c r="E1479" s="91"/>
      <c r="F1479" s="91"/>
    </row>
    <row r="1480" spans="3:6" ht="24.75" customHeight="1">
      <c r="C1480" s="57"/>
      <c r="D1480" s="91"/>
      <c r="E1480" s="91"/>
      <c r="F1480" s="91"/>
    </row>
    <row r="1481" spans="3:6" ht="24.75" customHeight="1">
      <c r="C1481" s="57"/>
      <c r="D1481" s="91"/>
      <c r="E1481" s="91"/>
      <c r="F1481" s="91"/>
    </row>
    <row r="1482" spans="3:6" ht="24.75" customHeight="1">
      <c r="C1482" s="57"/>
      <c r="D1482" s="91"/>
      <c r="E1482" s="91"/>
      <c r="F1482" s="91"/>
    </row>
    <row r="1483" spans="3:6" ht="24.75" customHeight="1">
      <c r="C1483" s="57"/>
      <c r="D1483" s="91"/>
      <c r="E1483" s="91"/>
      <c r="F1483" s="91"/>
    </row>
    <row r="1484" spans="3:6" ht="24.75" customHeight="1">
      <c r="C1484" s="57"/>
      <c r="D1484" s="91"/>
      <c r="E1484" s="91"/>
      <c r="F1484" s="91"/>
    </row>
    <row r="1485" spans="3:6" ht="24.75" customHeight="1">
      <c r="C1485" s="57"/>
      <c r="D1485" s="91"/>
      <c r="E1485" s="91"/>
      <c r="F1485" s="91"/>
    </row>
    <row r="1486" spans="3:6" ht="24.75" customHeight="1">
      <c r="C1486" s="57"/>
      <c r="D1486" s="91"/>
      <c r="E1486" s="91"/>
      <c r="F1486" s="91"/>
    </row>
    <row r="1487" spans="3:6" ht="24.75" customHeight="1">
      <c r="C1487" s="57"/>
      <c r="D1487" s="91"/>
      <c r="E1487" s="91"/>
      <c r="F1487" s="91"/>
    </row>
    <row r="1488" spans="3:6" ht="24.75" customHeight="1">
      <c r="C1488" s="57"/>
      <c r="D1488" s="91"/>
      <c r="E1488" s="91"/>
      <c r="F1488" s="91"/>
    </row>
    <row r="1489" spans="3:6" ht="24.75" customHeight="1">
      <c r="C1489" s="57"/>
      <c r="D1489" s="91"/>
      <c r="E1489" s="91"/>
      <c r="F1489" s="91"/>
    </row>
    <row r="1490" spans="3:6" ht="24.75" customHeight="1">
      <c r="C1490" s="57"/>
      <c r="D1490" s="91"/>
      <c r="E1490" s="91"/>
      <c r="F1490" s="91"/>
    </row>
    <row r="1491" spans="3:6" ht="24.75" customHeight="1">
      <c r="C1491" s="57"/>
      <c r="D1491" s="91"/>
      <c r="E1491" s="91"/>
      <c r="F1491" s="91"/>
    </row>
    <row r="1492" spans="3:6" ht="24.75" customHeight="1">
      <c r="C1492" s="57"/>
      <c r="D1492" s="91"/>
      <c r="E1492" s="91"/>
      <c r="F1492" s="91"/>
    </row>
    <row r="1493" spans="3:6" ht="24.75" customHeight="1">
      <c r="C1493" s="57"/>
      <c r="D1493" s="91"/>
      <c r="E1493" s="91"/>
      <c r="F1493" s="91"/>
    </row>
    <row r="1494" spans="3:6" ht="24.75" customHeight="1">
      <c r="C1494" s="57"/>
      <c r="D1494" s="91"/>
      <c r="E1494" s="91"/>
      <c r="F1494" s="91"/>
    </row>
    <row r="1495" spans="3:6" ht="24.75" customHeight="1">
      <c r="C1495" s="57"/>
      <c r="D1495" s="91"/>
      <c r="E1495" s="91"/>
      <c r="F1495" s="91"/>
    </row>
    <row r="1496" spans="3:6" ht="24.75" customHeight="1">
      <c r="C1496" s="57"/>
      <c r="D1496" s="91"/>
      <c r="E1496" s="91"/>
      <c r="F1496" s="91"/>
    </row>
    <row r="1497" spans="3:6" ht="24.75" customHeight="1">
      <c r="C1497" s="57"/>
      <c r="D1497" s="91"/>
      <c r="E1497" s="91"/>
      <c r="F1497" s="91"/>
    </row>
    <row r="1498" spans="3:6" ht="24.75" customHeight="1">
      <c r="C1498" s="57"/>
      <c r="D1498" s="91"/>
      <c r="E1498" s="91"/>
      <c r="F1498" s="91"/>
    </row>
    <row r="1499" spans="3:6" ht="24.75" customHeight="1">
      <c r="C1499" s="57"/>
      <c r="D1499" s="91"/>
      <c r="E1499" s="91"/>
      <c r="F1499" s="91"/>
    </row>
    <row r="1500" spans="3:6" ht="24.75" customHeight="1">
      <c r="C1500" s="57"/>
      <c r="D1500" s="91"/>
      <c r="E1500" s="91"/>
      <c r="F1500" s="91"/>
    </row>
    <row r="1501" spans="3:6" ht="24.75" customHeight="1">
      <c r="C1501" s="57"/>
      <c r="D1501" s="91"/>
      <c r="E1501" s="91"/>
      <c r="F1501" s="91"/>
    </row>
    <row r="1502" spans="3:6" ht="24.75" customHeight="1">
      <c r="C1502" s="57"/>
      <c r="D1502" s="91"/>
      <c r="E1502" s="91"/>
      <c r="F1502" s="91"/>
    </row>
    <row r="1503" spans="3:6" ht="24.75" customHeight="1">
      <c r="C1503" s="57"/>
      <c r="D1503" s="91"/>
      <c r="E1503" s="91"/>
      <c r="F1503" s="91"/>
    </row>
    <row r="1504" spans="3:6" ht="24.75" customHeight="1">
      <c r="C1504" s="57"/>
      <c r="D1504" s="91"/>
      <c r="E1504" s="91"/>
      <c r="F1504" s="91"/>
    </row>
    <row r="1505" spans="3:6" ht="24.75" customHeight="1">
      <c r="C1505" s="57"/>
      <c r="D1505" s="91"/>
      <c r="E1505" s="91"/>
      <c r="F1505" s="91"/>
    </row>
    <row r="1506" spans="3:6" ht="24.75" customHeight="1">
      <c r="C1506" s="57"/>
      <c r="D1506" s="91"/>
      <c r="E1506" s="91"/>
      <c r="F1506" s="91"/>
    </row>
    <row r="1507" spans="3:6" ht="24.75" customHeight="1">
      <c r="C1507" s="57"/>
      <c r="D1507" s="91"/>
      <c r="E1507" s="91"/>
      <c r="F1507" s="91"/>
    </row>
    <row r="1508" spans="3:6" ht="24.75" customHeight="1">
      <c r="C1508" s="57"/>
      <c r="D1508" s="91"/>
      <c r="E1508" s="91"/>
      <c r="F1508" s="91"/>
    </row>
    <row r="1509" spans="3:6" ht="24.75" customHeight="1">
      <c r="C1509" s="57"/>
      <c r="D1509" s="91"/>
      <c r="E1509" s="91"/>
      <c r="F1509" s="91"/>
    </row>
    <row r="1510" spans="3:6" ht="24.75" customHeight="1">
      <c r="C1510" s="57"/>
      <c r="D1510" s="91"/>
      <c r="E1510" s="91"/>
      <c r="F1510" s="91"/>
    </row>
    <row r="1511" spans="3:6" ht="24.75" customHeight="1">
      <c r="C1511" s="57"/>
      <c r="D1511" s="91"/>
      <c r="E1511" s="91"/>
      <c r="F1511" s="91"/>
    </row>
    <row r="1512" spans="3:6" ht="24.75" customHeight="1">
      <c r="C1512" s="57"/>
      <c r="D1512" s="91"/>
      <c r="E1512" s="91"/>
      <c r="F1512" s="91"/>
    </row>
    <row r="1513" spans="3:6" ht="24.75" customHeight="1">
      <c r="C1513" s="57"/>
      <c r="D1513" s="91"/>
      <c r="E1513" s="91"/>
      <c r="F1513" s="91"/>
    </row>
    <row r="1514" spans="3:6" ht="24.75" customHeight="1">
      <c r="C1514" s="57"/>
      <c r="D1514" s="91"/>
      <c r="E1514" s="91"/>
      <c r="F1514" s="91"/>
    </row>
    <row r="1515" spans="3:6" ht="24.75" customHeight="1">
      <c r="C1515" s="57"/>
      <c r="D1515" s="91"/>
      <c r="E1515" s="91"/>
      <c r="F1515" s="91"/>
    </row>
    <row r="1516" spans="3:6" ht="24.75" customHeight="1">
      <c r="C1516" s="57"/>
      <c r="D1516" s="91"/>
      <c r="E1516" s="91"/>
      <c r="F1516" s="91"/>
    </row>
    <row r="1517" spans="3:6" ht="24.75" customHeight="1">
      <c r="C1517" s="57"/>
      <c r="D1517" s="91"/>
      <c r="E1517" s="91"/>
      <c r="F1517" s="91"/>
    </row>
    <row r="1518" spans="3:6" ht="24.75" customHeight="1">
      <c r="C1518" s="57"/>
      <c r="D1518" s="91"/>
      <c r="E1518" s="91"/>
      <c r="F1518" s="91"/>
    </row>
    <row r="1519" spans="3:6" ht="24.75" customHeight="1">
      <c r="C1519" s="57"/>
      <c r="D1519" s="91"/>
      <c r="E1519" s="91"/>
      <c r="F1519" s="91"/>
    </row>
    <row r="1520" spans="3:6" ht="24.75" customHeight="1">
      <c r="C1520" s="57"/>
      <c r="D1520" s="91"/>
      <c r="E1520" s="91"/>
      <c r="F1520" s="91"/>
    </row>
    <row r="1521" spans="3:6" ht="24.75" customHeight="1">
      <c r="C1521" s="57"/>
      <c r="D1521" s="91"/>
      <c r="E1521" s="91"/>
      <c r="F1521" s="91"/>
    </row>
    <row r="1522" spans="3:6" ht="24.75" customHeight="1">
      <c r="C1522" s="57"/>
      <c r="D1522" s="91"/>
      <c r="E1522" s="91"/>
      <c r="F1522" s="91"/>
    </row>
    <row r="1523" spans="3:6" ht="24.75" customHeight="1">
      <c r="C1523" s="57"/>
      <c r="D1523" s="91"/>
      <c r="E1523" s="91"/>
      <c r="F1523" s="91"/>
    </row>
    <row r="1524" spans="3:6" ht="24.75" customHeight="1">
      <c r="C1524" s="57"/>
      <c r="D1524" s="91"/>
      <c r="E1524" s="91"/>
      <c r="F1524" s="91"/>
    </row>
    <row r="1525" spans="3:6" ht="24.75" customHeight="1">
      <c r="C1525" s="57"/>
      <c r="D1525" s="91"/>
      <c r="E1525" s="91"/>
      <c r="F1525" s="91"/>
    </row>
    <row r="1526" spans="3:6" ht="24.75" customHeight="1">
      <c r="C1526" s="57"/>
      <c r="D1526" s="91"/>
      <c r="E1526" s="91"/>
      <c r="F1526" s="91"/>
    </row>
    <row r="1527" spans="3:6" ht="24.75" customHeight="1">
      <c r="C1527" s="57"/>
      <c r="D1527" s="91"/>
      <c r="E1527" s="91"/>
      <c r="F1527" s="91"/>
    </row>
    <row r="1528" spans="3:6" ht="24.75" customHeight="1">
      <c r="C1528" s="57"/>
      <c r="D1528" s="91"/>
      <c r="E1528" s="91"/>
      <c r="F1528" s="91"/>
    </row>
    <row r="1529" spans="3:6" ht="24.75" customHeight="1">
      <c r="C1529" s="57"/>
      <c r="D1529" s="91"/>
      <c r="E1529" s="91"/>
      <c r="F1529" s="91"/>
    </row>
    <row r="1530" spans="3:6" ht="24.75" customHeight="1">
      <c r="C1530" s="57"/>
      <c r="D1530" s="91"/>
      <c r="E1530" s="91"/>
      <c r="F1530" s="91"/>
    </row>
    <row r="1531" spans="3:6" ht="24.75" customHeight="1">
      <c r="C1531" s="57"/>
      <c r="D1531" s="91"/>
      <c r="E1531" s="91"/>
      <c r="F1531" s="91"/>
    </row>
    <row r="1532" spans="3:6" ht="24.75" customHeight="1">
      <c r="C1532" s="57"/>
      <c r="D1532" s="91"/>
      <c r="E1532" s="91"/>
      <c r="F1532" s="91"/>
    </row>
    <row r="1533" spans="3:6" ht="24.75" customHeight="1">
      <c r="C1533" s="57"/>
      <c r="D1533" s="91"/>
      <c r="E1533" s="91"/>
      <c r="F1533" s="91"/>
    </row>
    <row r="1534" spans="3:6" ht="24.75" customHeight="1">
      <c r="C1534" s="57"/>
      <c r="D1534" s="91"/>
      <c r="E1534" s="91"/>
      <c r="F1534" s="91"/>
    </row>
    <row r="1535" spans="3:6" ht="24.75" customHeight="1">
      <c r="C1535" s="57"/>
      <c r="D1535" s="91"/>
      <c r="E1535" s="91"/>
      <c r="F1535" s="91"/>
    </row>
    <row r="1536" spans="3:6" ht="24.75" customHeight="1">
      <c r="C1536" s="57"/>
      <c r="D1536" s="91"/>
      <c r="E1536" s="91"/>
      <c r="F1536" s="91"/>
    </row>
    <row r="1537" spans="3:6" ht="24.75" customHeight="1">
      <c r="C1537" s="57"/>
      <c r="D1537" s="91"/>
      <c r="E1537" s="91"/>
      <c r="F1537" s="91"/>
    </row>
    <row r="1538" spans="3:6" ht="24.75" customHeight="1">
      <c r="C1538" s="57"/>
      <c r="D1538" s="91"/>
      <c r="E1538" s="91"/>
      <c r="F1538" s="91"/>
    </row>
    <row r="1539" spans="3:6" ht="24.75" customHeight="1">
      <c r="C1539" s="57"/>
      <c r="D1539" s="91"/>
      <c r="E1539" s="91"/>
      <c r="F1539" s="91"/>
    </row>
    <row r="1540" spans="3:6" ht="24.75" customHeight="1">
      <c r="C1540" s="57"/>
      <c r="D1540" s="91"/>
      <c r="E1540" s="91"/>
      <c r="F1540" s="91"/>
    </row>
    <row r="1541" spans="3:6" ht="24.75" customHeight="1">
      <c r="C1541" s="57"/>
      <c r="D1541" s="91"/>
      <c r="E1541" s="91"/>
      <c r="F1541" s="91"/>
    </row>
    <row r="1542" spans="3:6" ht="24.75" customHeight="1">
      <c r="C1542" s="57"/>
      <c r="D1542" s="91"/>
      <c r="E1542" s="91"/>
      <c r="F1542" s="91"/>
    </row>
    <row r="1543" spans="3:6" ht="24.75" customHeight="1">
      <c r="C1543" s="57"/>
      <c r="D1543" s="91"/>
      <c r="E1543" s="91"/>
      <c r="F1543" s="91"/>
    </row>
    <row r="1544" spans="3:6" ht="24.75" customHeight="1">
      <c r="C1544" s="57"/>
      <c r="D1544" s="91"/>
      <c r="E1544" s="91"/>
      <c r="F1544" s="91"/>
    </row>
    <row r="1545" spans="3:6" ht="24.75" customHeight="1">
      <c r="C1545" s="57"/>
      <c r="D1545" s="91"/>
      <c r="E1545" s="91"/>
      <c r="F1545" s="91"/>
    </row>
    <row r="1546" spans="3:6" ht="24.75" customHeight="1">
      <c r="C1546" s="57"/>
      <c r="D1546" s="91"/>
      <c r="E1546" s="91"/>
      <c r="F1546" s="91"/>
    </row>
    <row r="1547" spans="3:6" ht="24.75" customHeight="1">
      <c r="C1547" s="57"/>
      <c r="D1547" s="91"/>
      <c r="E1547" s="91"/>
      <c r="F1547" s="91"/>
    </row>
    <row r="1548" spans="3:6" ht="24.75" customHeight="1">
      <c r="C1548" s="57"/>
      <c r="D1548" s="91"/>
      <c r="E1548" s="91"/>
      <c r="F1548" s="91"/>
    </row>
    <row r="1549" spans="3:6" ht="24.75" customHeight="1">
      <c r="C1549" s="57"/>
      <c r="D1549" s="91"/>
      <c r="E1549" s="91"/>
      <c r="F1549" s="91"/>
    </row>
    <row r="1550" spans="3:6" ht="24.75" customHeight="1">
      <c r="C1550" s="57"/>
      <c r="D1550" s="91"/>
      <c r="E1550" s="91"/>
      <c r="F1550" s="91"/>
    </row>
    <row r="1551" spans="3:6" ht="24.75" customHeight="1">
      <c r="C1551" s="57"/>
      <c r="D1551" s="91"/>
      <c r="E1551" s="91"/>
      <c r="F1551" s="91"/>
    </row>
    <row r="1552" spans="3:6" ht="24.75" customHeight="1">
      <c r="C1552" s="57"/>
      <c r="D1552" s="91"/>
      <c r="E1552" s="91"/>
      <c r="F1552" s="91"/>
    </row>
    <row r="1553" spans="3:6" ht="24.75" customHeight="1">
      <c r="C1553" s="57"/>
      <c r="D1553" s="91"/>
      <c r="E1553" s="91"/>
      <c r="F1553" s="91"/>
    </row>
    <row r="1554" spans="3:6" ht="24.75" customHeight="1">
      <c r="C1554" s="57"/>
      <c r="D1554" s="91"/>
      <c r="E1554" s="91"/>
      <c r="F1554" s="91"/>
    </row>
    <row r="1555" spans="3:6" ht="24.75" customHeight="1">
      <c r="C1555" s="57"/>
      <c r="D1555" s="91"/>
      <c r="E1555" s="91"/>
      <c r="F1555" s="91"/>
    </row>
    <row r="1556" spans="3:6" ht="24.75" customHeight="1">
      <c r="C1556" s="57"/>
      <c r="D1556" s="91"/>
      <c r="E1556" s="91"/>
      <c r="F1556" s="91"/>
    </row>
    <row r="1557" spans="3:6" ht="24.75" customHeight="1">
      <c r="C1557" s="57"/>
      <c r="D1557" s="91"/>
      <c r="E1557" s="91"/>
      <c r="F1557" s="91"/>
    </row>
    <row r="1558" spans="3:6" ht="24.75" customHeight="1">
      <c r="C1558" s="57"/>
      <c r="D1558" s="91"/>
      <c r="E1558" s="91"/>
      <c r="F1558" s="91"/>
    </row>
    <row r="1559" spans="3:6" ht="24.75" customHeight="1">
      <c r="C1559" s="57"/>
      <c r="D1559" s="91"/>
      <c r="E1559" s="91"/>
      <c r="F1559" s="91"/>
    </row>
    <row r="1560" spans="3:6" ht="24.75" customHeight="1">
      <c r="C1560" s="57"/>
      <c r="D1560" s="91"/>
      <c r="E1560" s="91"/>
      <c r="F1560" s="91"/>
    </row>
    <row r="1561" spans="3:6" ht="24.75" customHeight="1">
      <c r="C1561" s="57"/>
      <c r="D1561" s="91"/>
      <c r="E1561" s="91"/>
      <c r="F1561" s="91"/>
    </row>
    <row r="1562" spans="3:6" ht="24.75" customHeight="1">
      <c r="C1562" s="57"/>
      <c r="D1562" s="91"/>
      <c r="E1562" s="91"/>
      <c r="F1562" s="91"/>
    </row>
    <row r="1563" spans="3:6" ht="24.75" customHeight="1">
      <c r="C1563" s="57"/>
      <c r="D1563" s="91"/>
      <c r="E1563" s="91"/>
      <c r="F1563" s="91"/>
    </row>
    <row r="1564" spans="3:6" ht="24.75" customHeight="1">
      <c r="C1564" s="57"/>
      <c r="D1564" s="91"/>
      <c r="E1564" s="91"/>
      <c r="F1564" s="91"/>
    </row>
    <row r="1565" spans="3:6" ht="24.75" customHeight="1">
      <c r="C1565" s="57"/>
      <c r="D1565" s="91"/>
      <c r="E1565" s="91"/>
      <c r="F1565" s="91"/>
    </row>
    <row r="1566" spans="3:6" ht="24.75" customHeight="1">
      <c r="C1566" s="57"/>
      <c r="D1566" s="91"/>
      <c r="E1566" s="91"/>
      <c r="F1566" s="91"/>
    </row>
    <row r="1567" spans="3:6" ht="24.75" customHeight="1">
      <c r="C1567" s="57"/>
      <c r="D1567" s="91"/>
      <c r="E1567" s="91"/>
      <c r="F1567" s="91"/>
    </row>
    <row r="1568" spans="3:6" ht="24.75" customHeight="1">
      <c r="C1568" s="57"/>
      <c r="D1568" s="91"/>
      <c r="E1568" s="91"/>
      <c r="F1568" s="91"/>
    </row>
    <row r="1569" spans="3:6" ht="24.75" customHeight="1">
      <c r="C1569" s="57"/>
      <c r="D1569" s="91"/>
      <c r="E1569" s="91"/>
      <c r="F1569" s="91"/>
    </row>
    <row r="1570" spans="3:6" ht="24.75" customHeight="1">
      <c r="C1570" s="57"/>
      <c r="D1570" s="91"/>
      <c r="E1570" s="91"/>
      <c r="F1570" s="91"/>
    </row>
    <row r="1571" spans="3:6" ht="24.75" customHeight="1">
      <c r="C1571" s="57"/>
      <c r="D1571" s="91"/>
      <c r="E1571" s="91"/>
      <c r="F1571" s="91"/>
    </row>
    <row r="1572" spans="3:6" ht="24.75" customHeight="1">
      <c r="C1572" s="57"/>
      <c r="D1572" s="91"/>
      <c r="E1572" s="91"/>
      <c r="F1572" s="91"/>
    </row>
    <row r="1573" spans="3:6" ht="24.75" customHeight="1">
      <c r="C1573" s="57"/>
      <c r="D1573" s="91"/>
      <c r="E1573" s="91"/>
      <c r="F1573" s="91"/>
    </row>
    <row r="1574" spans="3:6" ht="24.75" customHeight="1">
      <c r="C1574" s="57"/>
      <c r="D1574" s="91"/>
      <c r="E1574" s="91"/>
      <c r="F1574" s="91"/>
    </row>
    <row r="1575" spans="3:6" ht="24.75" customHeight="1">
      <c r="C1575" s="57"/>
      <c r="D1575" s="91"/>
      <c r="E1575" s="91"/>
      <c r="F1575" s="91"/>
    </row>
    <row r="1576" spans="3:6" ht="24.75" customHeight="1">
      <c r="C1576" s="57"/>
      <c r="D1576" s="91"/>
      <c r="E1576" s="91"/>
      <c r="F1576" s="91"/>
    </row>
    <row r="1577" spans="3:6" ht="24.75" customHeight="1">
      <c r="C1577" s="57"/>
      <c r="D1577" s="91"/>
      <c r="E1577" s="91"/>
      <c r="F1577" s="91"/>
    </row>
    <row r="1578" spans="3:6" ht="24.75" customHeight="1">
      <c r="C1578" s="57"/>
      <c r="D1578" s="91"/>
      <c r="E1578" s="91"/>
      <c r="F1578" s="91"/>
    </row>
    <row r="1579" spans="3:6" ht="24.75" customHeight="1">
      <c r="C1579" s="57"/>
      <c r="D1579" s="91"/>
      <c r="E1579" s="91"/>
      <c r="F1579" s="91"/>
    </row>
    <row r="1580" spans="3:6" ht="24.75" customHeight="1">
      <c r="C1580" s="57"/>
      <c r="D1580" s="91"/>
      <c r="E1580" s="91"/>
      <c r="F1580" s="91"/>
    </row>
    <row r="1581" spans="3:6" ht="24.75" customHeight="1">
      <c r="C1581" s="57"/>
      <c r="D1581" s="91"/>
      <c r="E1581" s="91"/>
      <c r="F1581" s="91"/>
    </row>
    <row r="1582" spans="3:6" ht="24.75" customHeight="1">
      <c r="C1582" s="57"/>
      <c r="D1582" s="91"/>
      <c r="E1582" s="91"/>
      <c r="F1582" s="91"/>
    </row>
    <row r="1583" spans="3:6" ht="24.75" customHeight="1">
      <c r="C1583" s="57"/>
      <c r="D1583" s="91"/>
      <c r="E1583" s="91"/>
      <c r="F1583" s="91"/>
    </row>
    <row r="1584" spans="3:6" ht="24.75" customHeight="1">
      <c r="C1584" s="57"/>
      <c r="D1584" s="91"/>
      <c r="E1584" s="91"/>
      <c r="F1584" s="91"/>
    </row>
    <row r="1585" spans="3:6" ht="24.75" customHeight="1">
      <c r="C1585" s="57"/>
      <c r="D1585" s="91"/>
      <c r="E1585" s="91"/>
      <c r="F1585" s="91"/>
    </row>
    <row r="1586" spans="3:6" ht="24.75" customHeight="1">
      <c r="C1586" s="57"/>
      <c r="D1586" s="91"/>
      <c r="E1586" s="91"/>
      <c r="F1586" s="91"/>
    </row>
    <row r="1587" spans="3:6" ht="24.75" customHeight="1">
      <c r="C1587" s="57"/>
      <c r="D1587" s="91"/>
      <c r="E1587" s="91"/>
      <c r="F1587" s="91"/>
    </row>
    <row r="1588" spans="3:6" ht="24.75" customHeight="1">
      <c r="C1588" s="57"/>
      <c r="D1588" s="91"/>
      <c r="E1588" s="91"/>
      <c r="F1588" s="91"/>
    </row>
    <row r="1589" spans="3:6" ht="24.75" customHeight="1">
      <c r="C1589" s="57"/>
      <c r="D1589" s="91"/>
      <c r="E1589" s="91"/>
      <c r="F1589" s="91"/>
    </row>
    <row r="1590" spans="3:6" ht="24.75" customHeight="1">
      <c r="C1590" s="57"/>
      <c r="D1590" s="91"/>
      <c r="E1590" s="91"/>
      <c r="F1590" s="91"/>
    </row>
    <row r="1591" spans="3:6" ht="24.75" customHeight="1">
      <c r="C1591" s="57"/>
      <c r="D1591" s="91"/>
      <c r="E1591" s="91"/>
      <c r="F1591" s="91"/>
    </row>
    <row r="1592" spans="3:6" ht="24.75" customHeight="1">
      <c r="C1592" s="57"/>
      <c r="D1592" s="91"/>
      <c r="E1592" s="91"/>
      <c r="F1592" s="91"/>
    </row>
    <row r="1593" spans="3:6" ht="24.75" customHeight="1">
      <c r="C1593" s="57"/>
      <c r="D1593" s="91"/>
      <c r="E1593" s="91"/>
      <c r="F1593" s="91"/>
    </row>
    <row r="1594" spans="3:6" ht="24.75" customHeight="1">
      <c r="C1594" s="57"/>
      <c r="D1594" s="91"/>
      <c r="E1594" s="91"/>
      <c r="F1594" s="91"/>
    </row>
    <row r="1595" spans="3:6" ht="24.75" customHeight="1">
      <c r="C1595" s="57"/>
      <c r="D1595" s="91"/>
      <c r="E1595" s="91"/>
      <c r="F1595" s="91"/>
    </row>
    <row r="1596" spans="3:6" ht="24.75" customHeight="1">
      <c r="C1596" s="57"/>
      <c r="D1596" s="91"/>
      <c r="E1596" s="91"/>
      <c r="F1596" s="91"/>
    </row>
    <row r="1597" spans="3:6" ht="24.75" customHeight="1">
      <c r="C1597" s="57"/>
      <c r="D1597" s="91"/>
      <c r="E1597" s="91"/>
      <c r="F1597" s="91"/>
    </row>
    <row r="1598" spans="3:6" ht="24.75" customHeight="1">
      <c r="C1598" s="57"/>
      <c r="D1598" s="91"/>
      <c r="E1598" s="91"/>
      <c r="F1598" s="91"/>
    </row>
    <row r="1599" spans="3:6" ht="24.75" customHeight="1">
      <c r="C1599" s="57"/>
      <c r="D1599" s="91"/>
      <c r="E1599" s="91"/>
      <c r="F1599" s="91"/>
    </row>
    <row r="1600" spans="3:6" ht="24.75" customHeight="1">
      <c r="C1600" s="57"/>
      <c r="D1600" s="91"/>
      <c r="E1600" s="91"/>
      <c r="F1600" s="91"/>
    </row>
    <row r="1601" spans="3:6" ht="24.75" customHeight="1">
      <c r="C1601" s="57"/>
      <c r="D1601" s="91"/>
      <c r="E1601" s="91"/>
      <c r="F1601" s="91"/>
    </row>
    <row r="1602" spans="3:6" ht="24.75" customHeight="1">
      <c r="C1602" s="57"/>
      <c r="D1602" s="91"/>
      <c r="E1602" s="91"/>
      <c r="F1602" s="91"/>
    </row>
    <row r="1603" spans="3:6" ht="24.75" customHeight="1">
      <c r="C1603" s="57"/>
      <c r="D1603" s="91"/>
      <c r="E1603" s="91"/>
      <c r="F1603" s="91"/>
    </row>
    <row r="1604" spans="3:6" ht="24.75" customHeight="1">
      <c r="C1604" s="57"/>
      <c r="D1604" s="91"/>
      <c r="E1604" s="91"/>
      <c r="F1604" s="91"/>
    </row>
    <row r="1605" spans="3:6" ht="24.75" customHeight="1">
      <c r="C1605" s="57"/>
      <c r="D1605" s="91"/>
      <c r="E1605" s="91"/>
      <c r="F1605" s="91"/>
    </row>
    <row r="1606" spans="3:6" ht="24.75" customHeight="1">
      <c r="C1606" s="57"/>
      <c r="D1606" s="91"/>
      <c r="E1606" s="91"/>
      <c r="F1606" s="91"/>
    </row>
    <row r="1607" spans="3:6" ht="24.75" customHeight="1">
      <c r="C1607" s="57"/>
      <c r="D1607" s="91"/>
      <c r="E1607" s="91"/>
      <c r="F1607" s="91"/>
    </row>
    <row r="1608" spans="3:6" ht="24.75" customHeight="1">
      <c r="C1608" s="57"/>
      <c r="D1608" s="91"/>
      <c r="E1608" s="91"/>
      <c r="F1608" s="91"/>
    </row>
    <row r="1609" spans="3:6" ht="24.75" customHeight="1">
      <c r="C1609" s="57"/>
      <c r="D1609" s="91"/>
      <c r="E1609" s="91"/>
      <c r="F1609" s="91"/>
    </row>
    <row r="1610" spans="3:6" ht="24.75" customHeight="1">
      <c r="C1610" s="57"/>
      <c r="D1610" s="91"/>
      <c r="E1610" s="91"/>
      <c r="F1610" s="91"/>
    </row>
    <row r="1611" spans="3:6" ht="24.75" customHeight="1">
      <c r="C1611" s="57"/>
      <c r="D1611" s="91"/>
      <c r="E1611" s="91"/>
      <c r="F1611" s="91"/>
    </row>
    <row r="1612" spans="3:6" ht="24.75" customHeight="1">
      <c r="C1612" s="57"/>
      <c r="D1612" s="91"/>
      <c r="E1612" s="91"/>
      <c r="F1612" s="91"/>
    </row>
    <row r="1613" spans="3:6" ht="24.75" customHeight="1">
      <c r="C1613" s="57"/>
      <c r="D1613" s="91"/>
      <c r="E1613" s="91"/>
      <c r="F1613" s="91"/>
    </row>
    <row r="1614" spans="3:6" ht="24.75" customHeight="1">
      <c r="C1614" s="57"/>
      <c r="D1614" s="91"/>
      <c r="E1614" s="91"/>
      <c r="F1614" s="91"/>
    </row>
    <row r="1615" spans="3:6" ht="24.75" customHeight="1">
      <c r="C1615" s="57"/>
      <c r="D1615" s="91"/>
      <c r="E1615" s="91"/>
      <c r="F1615" s="91"/>
    </row>
    <row r="1616" spans="3:6" ht="24.75" customHeight="1">
      <c r="C1616" s="57"/>
      <c r="D1616" s="91"/>
      <c r="E1616" s="91"/>
      <c r="F1616" s="91"/>
    </row>
    <row r="1617" spans="3:6" ht="24.75" customHeight="1">
      <c r="C1617" s="57"/>
      <c r="D1617" s="91"/>
      <c r="E1617" s="91"/>
      <c r="F1617" s="91"/>
    </row>
    <row r="1618" spans="3:6" ht="24.75" customHeight="1">
      <c r="C1618" s="57"/>
      <c r="D1618" s="91"/>
      <c r="E1618" s="91"/>
      <c r="F1618" s="91"/>
    </row>
    <row r="1619" spans="3:6" ht="24.75" customHeight="1">
      <c r="C1619" s="57"/>
      <c r="D1619" s="91"/>
      <c r="E1619" s="91"/>
      <c r="F1619" s="91"/>
    </row>
    <row r="1620" spans="3:6" ht="24.75" customHeight="1">
      <c r="C1620" s="57"/>
      <c r="D1620" s="91"/>
      <c r="E1620" s="91"/>
      <c r="F1620" s="91"/>
    </row>
    <row r="1621" spans="3:6" ht="24.75" customHeight="1">
      <c r="C1621" s="57"/>
      <c r="D1621" s="91"/>
      <c r="E1621" s="91"/>
      <c r="F1621" s="91"/>
    </row>
    <row r="1622" spans="3:6" ht="24.75" customHeight="1">
      <c r="C1622" s="57"/>
      <c r="D1622" s="91"/>
      <c r="E1622" s="91"/>
      <c r="F1622" s="91"/>
    </row>
    <row r="1623" spans="3:6" ht="24.75" customHeight="1">
      <c r="C1623" s="57"/>
      <c r="D1623" s="91"/>
      <c r="E1623" s="91"/>
      <c r="F1623" s="91"/>
    </row>
    <row r="1624" spans="3:6" ht="24.75" customHeight="1">
      <c r="C1624" s="57"/>
      <c r="D1624" s="91"/>
      <c r="E1624" s="91"/>
      <c r="F1624" s="91"/>
    </row>
    <row r="1625" spans="3:6" ht="24.75" customHeight="1">
      <c r="C1625" s="57"/>
      <c r="D1625" s="91"/>
      <c r="E1625" s="91"/>
      <c r="F1625" s="91"/>
    </row>
    <row r="1626" spans="3:6" ht="24.75" customHeight="1">
      <c r="C1626" s="57"/>
      <c r="D1626" s="91"/>
      <c r="E1626" s="91"/>
      <c r="F1626" s="91"/>
    </row>
    <row r="1627" spans="3:6" ht="24.75" customHeight="1">
      <c r="C1627" s="57"/>
      <c r="D1627" s="91"/>
      <c r="E1627" s="91"/>
      <c r="F1627" s="91"/>
    </row>
    <row r="1628" spans="3:6" ht="24.75" customHeight="1">
      <c r="C1628" s="57"/>
      <c r="D1628" s="91"/>
      <c r="E1628" s="91"/>
      <c r="F1628" s="91"/>
    </row>
    <row r="1629" spans="3:6" ht="24.75" customHeight="1">
      <c r="C1629" s="57"/>
      <c r="D1629" s="91"/>
      <c r="E1629" s="91"/>
      <c r="F1629" s="91"/>
    </row>
    <row r="1630" spans="3:6" ht="24.75" customHeight="1">
      <c r="C1630" s="57"/>
      <c r="D1630" s="91"/>
      <c r="E1630" s="91"/>
      <c r="F1630" s="91"/>
    </row>
    <row r="1631" spans="3:6" ht="24.75" customHeight="1">
      <c r="C1631" s="57"/>
      <c r="D1631" s="91"/>
      <c r="E1631" s="91"/>
      <c r="F1631" s="91"/>
    </row>
    <row r="1632" spans="3:6" ht="24.75" customHeight="1">
      <c r="C1632" s="57"/>
      <c r="D1632" s="91"/>
      <c r="E1632" s="91"/>
      <c r="F1632" s="91"/>
    </row>
    <row r="1633" spans="3:6" ht="24.75" customHeight="1">
      <c r="C1633" s="57"/>
      <c r="D1633" s="91"/>
      <c r="E1633" s="91"/>
      <c r="F1633" s="91"/>
    </row>
    <row r="1634" spans="3:6" ht="24.75" customHeight="1">
      <c r="C1634" s="57"/>
      <c r="D1634" s="91"/>
      <c r="E1634" s="91"/>
      <c r="F1634" s="91"/>
    </row>
    <row r="1635" spans="3:6" ht="24.75" customHeight="1">
      <c r="C1635" s="57"/>
      <c r="D1635" s="91"/>
      <c r="E1635" s="91"/>
      <c r="F1635" s="91"/>
    </row>
    <row r="1636" spans="3:6" ht="24.75" customHeight="1">
      <c r="C1636" s="57"/>
      <c r="D1636" s="91"/>
      <c r="E1636" s="91"/>
      <c r="F1636" s="91"/>
    </row>
    <row r="1637" spans="3:6" ht="24.75" customHeight="1">
      <c r="C1637" s="57"/>
      <c r="D1637" s="91"/>
      <c r="E1637" s="91"/>
      <c r="F1637" s="91"/>
    </row>
    <row r="1638" spans="3:6" ht="24.75" customHeight="1">
      <c r="C1638" s="57"/>
      <c r="D1638" s="91"/>
      <c r="E1638" s="91"/>
      <c r="F1638" s="91"/>
    </row>
    <row r="1639" spans="3:6" ht="24.75" customHeight="1">
      <c r="C1639" s="57"/>
      <c r="D1639" s="91"/>
      <c r="E1639" s="91"/>
      <c r="F1639" s="91"/>
    </row>
    <row r="1640" spans="3:6" ht="24.75" customHeight="1">
      <c r="C1640" s="57"/>
      <c r="D1640" s="91"/>
      <c r="E1640" s="91"/>
      <c r="F1640" s="91"/>
    </row>
    <row r="1641" spans="3:6" ht="24.75" customHeight="1">
      <c r="C1641" s="57"/>
      <c r="D1641" s="91"/>
      <c r="E1641" s="91"/>
      <c r="F1641" s="91"/>
    </row>
    <row r="1642" spans="3:6" ht="24.75" customHeight="1">
      <c r="C1642" s="57"/>
      <c r="D1642" s="91"/>
      <c r="E1642" s="91"/>
      <c r="F1642" s="91"/>
    </row>
    <row r="1643" spans="3:6" ht="24.75" customHeight="1">
      <c r="C1643" s="57"/>
      <c r="D1643" s="91"/>
      <c r="E1643" s="91"/>
      <c r="F1643" s="91"/>
    </row>
    <row r="1644" spans="3:6" ht="24.75" customHeight="1">
      <c r="C1644" s="57"/>
      <c r="D1644" s="91"/>
      <c r="E1644" s="91"/>
      <c r="F1644" s="91"/>
    </row>
    <row r="1645" spans="3:6" ht="24.75" customHeight="1">
      <c r="C1645" s="57"/>
      <c r="D1645" s="91"/>
      <c r="E1645" s="91"/>
      <c r="F1645" s="91"/>
    </row>
    <row r="1646" spans="3:6" ht="24.75" customHeight="1">
      <c r="C1646" s="57"/>
      <c r="D1646" s="91"/>
      <c r="E1646" s="91"/>
      <c r="F1646" s="91"/>
    </row>
    <row r="1647" spans="3:6" ht="24.75" customHeight="1">
      <c r="C1647" s="57"/>
      <c r="D1647" s="91"/>
      <c r="E1647" s="91"/>
      <c r="F1647" s="91"/>
    </row>
    <row r="1648" spans="3:6" ht="24.75" customHeight="1">
      <c r="C1648" s="57"/>
      <c r="D1648" s="91"/>
      <c r="E1648" s="91"/>
      <c r="F1648" s="91"/>
    </row>
    <row r="1649" spans="3:6" ht="24.75" customHeight="1">
      <c r="C1649" s="57"/>
      <c r="D1649" s="91"/>
      <c r="E1649" s="91"/>
      <c r="F1649" s="91"/>
    </row>
    <row r="1650" spans="3:6" ht="24.75" customHeight="1">
      <c r="C1650" s="57"/>
      <c r="D1650" s="91"/>
      <c r="E1650" s="91"/>
      <c r="F1650" s="91"/>
    </row>
    <row r="1651" spans="3:6" ht="24.75" customHeight="1">
      <c r="C1651" s="57"/>
      <c r="D1651" s="91"/>
      <c r="E1651" s="91"/>
      <c r="F1651" s="91"/>
    </row>
    <row r="1652" spans="3:6" ht="24.75" customHeight="1">
      <c r="C1652" s="57"/>
      <c r="D1652" s="91"/>
      <c r="E1652" s="91"/>
      <c r="F1652" s="91"/>
    </row>
    <row r="1653" spans="3:6" ht="24.75" customHeight="1">
      <c r="C1653" s="57"/>
      <c r="D1653" s="91"/>
      <c r="E1653" s="91"/>
      <c r="F1653" s="91"/>
    </row>
    <row r="1654" spans="3:6" ht="24.75" customHeight="1">
      <c r="C1654" s="57"/>
      <c r="D1654" s="91"/>
      <c r="E1654" s="91"/>
      <c r="F1654" s="91"/>
    </row>
    <row r="1655" spans="3:6" ht="24.75" customHeight="1">
      <c r="C1655" s="57"/>
      <c r="D1655" s="91"/>
      <c r="E1655" s="91"/>
      <c r="F1655" s="91"/>
    </row>
    <row r="1656" spans="3:6" ht="24.75" customHeight="1">
      <c r="C1656" s="57"/>
      <c r="D1656" s="91"/>
      <c r="E1656" s="91"/>
      <c r="F1656" s="91"/>
    </row>
    <row r="1657" spans="3:6" ht="24.75" customHeight="1">
      <c r="C1657" s="57"/>
      <c r="D1657" s="91"/>
      <c r="E1657" s="91"/>
      <c r="F1657" s="91"/>
    </row>
    <row r="1658" spans="3:6" ht="24.75" customHeight="1">
      <c r="C1658" s="57"/>
      <c r="D1658" s="91"/>
      <c r="E1658" s="91"/>
      <c r="F1658" s="91"/>
    </row>
    <row r="1659" spans="3:6" ht="24.75" customHeight="1">
      <c r="C1659" s="57"/>
      <c r="D1659" s="91"/>
      <c r="E1659" s="91"/>
      <c r="F1659" s="91"/>
    </row>
    <row r="1660" spans="3:6" ht="24.75" customHeight="1">
      <c r="C1660" s="57"/>
      <c r="D1660" s="91"/>
      <c r="E1660" s="91"/>
      <c r="F1660" s="91"/>
    </row>
    <row r="1661" spans="3:6" ht="24.75" customHeight="1">
      <c r="C1661" s="57"/>
      <c r="D1661" s="91"/>
      <c r="E1661" s="91"/>
      <c r="F1661" s="91"/>
    </row>
    <row r="1662" spans="3:6" ht="24.75" customHeight="1">
      <c r="C1662" s="57"/>
      <c r="D1662" s="91"/>
      <c r="E1662" s="91"/>
      <c r="F1662" s="91"/>
    </row>
    <row r="1663" spans="3:6" ht="24.75" customHeight="1">
      <c r="C1663" s="57"/>
      <c r="D1663" s="91"/>
      <c r="E1663" s="91"/>
      <c r="F1663" s="91"/>
    </row>
    <row r="1664" spans="3:6" ht="24.75" customHeight="1">
      <c r="C1664" s="57"/>
      <c r="D1664" s="91"/>
      <c r="E1664" s="91"/>
      <c r="F1664" s="91"/>
    </row>
    <row r="1665" spans="3:6" ht="24.75" customHeight="1">
      <c r="C1665" s="57"/>
      <c r="D1665" s="91"/>
      <c r="E1665" s="91"/>
      <c r="F1665" s="91"/>
    </row>
    <row r="1666" spans="3:6" ht="24.75" customHeight="1">
      <c r="C1666" s="57"/>
      <c r="D1666" s="91"/>
      <c r="E1666" s="91"/>
      <c r="F1666" s="91"/>
    </row>
    <row r="1667" spans="3:6" ht="24.75" customHeight="1">
      <c r="C1667" s="57"/>
      <c r="D1667" s="91"/>
      <c r="E1667" s="91"/>
      <c r="F1667" s="91"/>
    </row>
    <row r="1668" spans="3:6" ht="24.75" customHeight="1">
      <c r="C1668" s="57"/>
      <c r="D1668" s="91"/>
      <c r="E1668" s="91"/>
      <c r="F1668" s="91"/>
    </row>
    <row r="1669" spans="3:6" ht="24.75" customHeight="1">
      <c r="C1669" s="57"/>
      <c r="D1669" s="91"/>
      <c r="E1669" s="91"/>
      <c r="F1669" s="91"/>
    </row>
    <row r="1670" spans="3:6" ht="24.75" customHeight="1">
      <c r="C1670" s="57"/>
      <c r="D1670" s="91"/>
      <c r="E1670" s="91"/>
      <c r="F1670" s="91"/>
    </row>
    <row r="1671" spans="3:6" ht="24.75" customHeight="1">
      <c r="C1671" s="57"/>
      <c r="D1671" s="91"/>
      <c r="E1671" s="91"/>
      <c r="F1671" s="91"/>
    </row>
    <row r="1672" spans="3:6" ht="24.75" customHeight="1">
      <c r="C1672" s="57"/>
      <c r="D1672" s="91"/>
      <c r="E1672" s="91"/>
      <c r="F1672" s="91"/>
    </row>
    <row r="1673" spans="3:6" ht="24.75" customHeight="1">
      <c r="C1673" s="57"/>
      <c r="D1673" s="91"/>
      <c r="E1673" s="91"/>
      <c r="F1673" s="91"/>
    </row>
    <row r="1674" spans="3:6" ht="24.75" customHeight="1">
      <c r="C1674" s="57"/>
      <c r="D1674" s="91"/>
      <c r="E1674" s="91"/>
      <c r="F1674" s="91"/>
    </row>
    <row r="1675" spans="3:6" ht="24.75" customHeight="1">
      <c r="C1675" s="57"/>
      <c r="D1675" s="91"/>
      <c r="E1675" s="91"/>
      <c r="F1675" s="91"/>
    </row>
    <row r="1676" spans="3:6" ht="24.75" customHeight="1">
      <c r="C1676" s="57"/>
      <c r="D1676" s="91"/>
      <c r="E1676" s="91"/>
      <c r="F1676" s="91"/>
    </row>
    <row r="1677" spans="3:6" ht="24.75" customHeight="1">
      <c r="C1677" s="57"/>
      <c r="D1677" s="91"/>
      <c r="E1677" s="91"/>
      <c r="F1677" s="91"/>
    </row>
    <row r="1678" spans="3:6" ht="24.75" customHeight="1">
      <c r="C1678" s="57"/>
      <c r="D1678" s="91"/>
      <c r="E1678" s="91"/>
      <c r="F1678" s="91"/>
    </row>
    <row r="1679" spans="3:6" ht="24.75" customHeight="1">
      <c r="C1679" s="57"/>
      <c r="D1679" s="91"/>
      <c r="E1679" s="91"/>
      <c r="F1679" s="91"/>
    </row>
    <row r="1680" spans="3:6" ht="24.75" customHeight="1">
      <c r="C1680" s="57"/>
      <c r="D1680" s="91"/>
      <c r="E1680" s="91"/>
      <c r="F1680" s="91"/>
    </row>
    <row r="1681" spans="3:6" ht="24.75" customHeight="1">
      <c r="C1681" s="57"/>
      <c r="D1681" s="91"/>
      <c r="E1681" s="91"/>
      <c r="F1681" s="91"/>
    </row>
    <row r="1682" spans="3:6" ht="24.75" customHeight="1">
      <c r="C1682" s="57"/>
      <c r="D1682" s="91"/>
      <c r="E1682" s="91"/>
      <c r="F1682" s="91"/>
    </row>
    <row r="1683" spans="3:6" ht="24.75" customHeight="1">
      <c r="C1683" s="57"/>
      <c r="D1683" s="91"/>
      <c r="E1683" s="91"/>
      <c r="F1683" s="91"/>
    </row>
    <row r="1684" spans="3:6" ht="24.75" customHeight="1">
      <c r="C1684" s="57"/>
      <c r="D1684" s="91"/>
      <c r="E1684" s="91"/>
      <c r="F1684" s="91"/>
    </row>
    <row r="1685" spans="3:6" ht="24.75" customHeight="1">
      <c r="C1685" s="57"/>
      <c r="D1685" s="91"/>
      <c r="E1685" s="91"/>
      <c r="F1685" s="91"/>
    </row>
    <row r="1686" spans="3:6" ht="24.75" customHeight="1">
      <c r="C1686" s="57"/>
      <c r="D1686" s="91"/>
      <c r="E1686" s="91"/>
      <c r="F1686" s="91"/>
    </row>
    <row r="1687" spans="3:6" ht="24.75" customHeight="1">
      <c r="C1687" s="57"/>
      <c r="D1687" s="91"/>
      <c r="E1687" s="91"/>
      <c r="F1687" s="91"/>
    </row>
    <row r="1688" spans="3:6" ht="24.75" customHeight="1">
      <c r="C1688" s="57"/>
      <c r="D1688" s="91"/>
      <c r="E1688" s="91"/>
      <c r="F1688" s="91"/>
    </row>
    <row r="1689" spans="3:6" ht="24.75" customHeight="1">
      <c r="C1689" s="57"/>
      <c r="D1689" s="91"/>
      <c r="E1689" s="91"/>
      <c r="F1689" s="91"/>
    </row>
    <row r="1690" spans="3:6" ht="24.75" customHeight="1">
      <c r="C1690" s="57"/>
      <c r="D1690" s="91"/>
      <c r="E1690" s="91"/>
      <c r="F1690" s="91"/>
    </row>
    <row r="1691" spans="3:6" ht="24.75" customHeight="1">
      <c r="C1691" s="57"/>
      <c r="D1691" s="91"/>
      <c r="E1691" s="91"/>
      <c r="F1691" s="91"/>
    </row>
    <row r="1692" spans="3:6" ht="24.75" customHeight="1">
      <c r="C1692" s="57"/>
      <c r="D1692" s="91"/>
      <c r="E1692" s="91"/>
      <c r="F1692" s="91"/>
    </row>
    <row r="1693" spans="3:6" ht="24.75" customHeight="1">
      <c r="C1693" s="57"/>
      <c r="D1693" s="91"/>
      <c r="E1693" s="91"/>
      <c r="F1693" s="91"/>
    </row>
    <row r="1694" spans="3:6" ht="24.75" customHeight="1">
      <c r="C1694" s="57"/>
      <c r="D1694" s="91"/>
      <c r="E1694" s="91"/>
      <c r="F1694" s="91"/>
    </row>
    <row r="1695" spans="3:6" ht="24.75" customHeight="1">
      <c r="C1695" s="57"/>
      <c r="D1695" s="91"/>
      <c r="E1695" s="91"/>
      <c r="F1695" s="91"/>
    </row>
    <row r="1696" spans="3:6" ht="24.75" customHeight="1">
      <c r="C1696" s="57"/>
      <c r="D1696" s="91"/>
      <c r="E1696" s="91"/>
      <c r="F1696" s="91"/>
    </row>
    <row r="1697" spans="3:6" ht="24.75" customHeight="1">
      <c r="C1697" s="57"/>
      <c r="D1697" s="91"/>
      <c r="E1697" s="91"/>
      <c r="F1697" s="91"/>
    </row>
    <row r="1698" spans="3:6" ht="24.75" customHeight="1">
      <c r="C1698" s="57"/>
      <c r="D1698" s="91"/>
      <c r="E1698" s="91"/>
      <c r="F1698" s="91"/>
    </row>
    <row r="1699" spans="3:6" ht="24.75" customHeight="1">
      <c r="C1699" s="57"/>
      <c r="D1699" s="91"/>
      <c r="E1699" s="91"/>
      <c r="F1699" s="91"/>
    </row>
    <row r="1700" spans="3:6" ht="24.75" customHeight="1">
      <c r="C1700" s="57"/>
      <c r="D1700" s="91"/>
      <c r="E1700" s="91"/>
      <c r="F1700" s="91"/>
    </row>
    <row r="1701" spans="3:6" ht="24.75" customHeight="1">
      <c r="C1701" s="57"/>
      <c r="D1701" s="91"/>
      <c r="E1701" s="91"/>
      <c r="F1701" s="91"/>
    </row>
    <row r="1702" spans="3:6" ht="24.75" customHeight="1">
      <c r="C1702" s="57"/>
      <c r="D1702" s="91"/>
      <c r="E1702" s="91"/>
      <c r="F1702" s="91"/>
    </row>
    <row r="1703" spans="3:6" ht="24.75" customHeight="1">
      <c r="C1703" s="57"/>
      <c r="D1703" s="91"/>
      <c r="E1703" s="91"/>
      <c r="F1703" s="91"/>
    </row>
    <row r="1704" spans="3:6" ht="24.75" customHeight="1">
      <c r="C1704" s="57"/>
      <c r="D1704" s="91"/>
      <c r="E1704" s="91"/>
      <c r="F1704" s="91"/>
    </row>
    <row r="1705" spans="3:6" ht="24.75" customHeight="1">
      <c r="C1705" s="57"/>
      <c r="D1705" s="91"/>
      <c r="E1705" s="91"/>
      <c r="F1705" s="91"/>
    </row>
    <row r="1706" spans="3:6" ht="24.75" customHeight="1">
      <c r="C1706" s="57"/>
      <c r="D1706" s="91"/>
      <c r="E1706" s="91"/>
      <c r="F1706" s="91"/>
    </row>
    <row r="1707" spans="3:6" ht="24.75" customHeight="1">
      <c r="C1707" s="57"/>
      <c r="D1707" s="91"/>
      <c r="E1707" s="91"/>
      <c r="F1707" s="91"/>
    </row>
    <row r="1708" spans="3:6" ht="24.75" customHeight="1">
      <c r="C1708" s="57"/>
      <c r="D1708" s="91"/>
      <c r="E1708" s="91"/>
      <c r="F1708" s="91"/>
    </row>
    <row r="1709" spans="3:6" ht="24.75" customHeight="1">
      <c r="C1709" s="57"/>
      <c r="D1709" s="91"/>
      <c r="E1709" s="91"/>
      <c r="F1709" s="91"/>
    </row>
    <row r="1710" spans="3:6" ht="24.75" customHeight="1">
      <c r="C1710" s="57"/>
      <c r="D1710" s="91"/>
      <c r="E1710" s="91"/>
      <c r="F1710" s="91"/>
    </row>
    <row r="1711" spans="3:6" ht="24.75" customHeight="1">
      <c r="C1711" s="57"/>
      <c r="D1711" s="91"/>
      <c r="E1711" s="91"/>
      <c r="F1711" s="91"/>
    </row>
    <row r="1712" spans="3:6" ht="24.75" customHeight="1">
      <c r="C1712" s="57"/>
      <c r="D1712" s="91"/>
      <c r="E1712" s="91"/>
      <c r="F1712" s="91"/>
    </row>
    <row r="1713" spans="3:6" ht="24.75" customHeight="1">
      <c r="C1713" s="57"/>
      <c r="D1713" s="91"/>
      <c r="E1713" s="91"/>
      <c r="F1713" s="91"/>
    </row>
    <row r="1714" spans="3:6" ht="24.75" customHeight="1">
      <c r="C1714" s="57"/>
      <c r="D1714" s="91"/>
      <c r="E1714" s="91"/>
      <c r="F1714" s="91"/>
    </row>
    <row r="1715" spans="3:6" ht="24.75" customHeight="1">
      <c r="C1715" s="57"/>
      <c r="D1715" s="91"/>
      <c r="E1715" s="91"/>
      <c r="F1715" s="91"/>
    </row>
    <row r="1716" spans="3:6" ht="24.75" customHeight="1">
      <c r="C1716" s="57"/>
      <c r="D1716" s="91"/>
      <c r="E1716" s="91"/>
      <c r="F1716" s="91"/>
    </row>
    <row r="1717" spans="3:6" ht="24.75" customHeight="1">
      <c r="C1717" s="57"/>
      <c r="D1717" s="91"/>
      <c r="E1717" s="91"/>
      <c r="F1717" s="91"/>
    </row>
    <row r="1718" spans="3:6" ht="24.75" customHeight="1">
      <c r="C1718" s="57"/>
      <c r="D1718" s="91"/>
      <c r="E1718" s="91"/>
      <c r="F1718" s="91"/>
    </row>
    <row r="1719" spans="3:6" ht="24.75" customHeight="1">
      <c r="C1719" s="57"/>
      <c r="D1719" s="91"/>
      <c r="E1719" s="91"/>
      <c r="F1719" s="91"/>
    </row>
    <row r="1720" spans="3:6" ht="24.75" customHeight="1">
      <c r="C1720" s="57"/>
      <c r="D1720" s="91"/>
      <c r="E1720" s="91"/>
      <c r="F1720" s="91"/>
    </row>
    <row r="1721" spans="3:6" ht="24.75" customHeight="1">
      <c r="C1721" s="57"/>
      <c r="D1721" s="91"/>
      <c r="E1721" s="91"/>
      <c r="F1721" s="91"/>
    </row>
    <row r="1722" spans="3:6" ht="24.75" customHeight="1">
      <c r="C1722" s="57"/>
      <c r="D1722" s="91"/>
      <c r="E1722" s="91"/>
      <c r="F1722" s="91"/>
    </row>
    <row r="1723" spans="3:6" ht="24.75" customHeight="1">
      <c r="C1723" s="57"/>
      <c r="D1723" s="91"/>
      <c r="E1723" s="91"/>
      <c r="F1723" s="91"/>
    </row>
    <row r="1724" spans="3:6" ht="24.75" customHeight="1">
      <c r="C1724" s="57"/>
      <c r="D1724" s="91"/>
      <c r="E1724" s="91"/>
      <c r="F1724" s="91"/>
    </row>
    <row r="1725" spans="3:6" ht="24.75" customHeight="1">
      <c r="C1725" s="57"/>
      <c r="D1725" s="91"/>
      <c r="E1725" s="91"/>
      <c r="F1725" s="91"/>
    </row>
    <row r="1726" spans="3:6" ht="24.75" customHeight="1">
      <c r="C1726" s="57"/>
      <c r="D1726" s="91"/>
      <c r="E1726" s="91"/>
      <c r="F1726" s="91"/>
    </row>
    <row r="1727" spans="3:6" ht="24.75" customHeight="1">
      <c r="C1727" s="57"/>
      <c r="D1727" s="91"/>
      <c r="E1727" s="91"/>
      <c r="F1727" s="91"/>
    </row>
    <row r="1728" spans="3:6" ht="24.75" customHeight="1">
      <c r="C1728" s="57"/>
      <c r="D1728" s="91"/>
      <c r="E1728" s="91"/>
      <c r="F1728" s="91"/>
    </row>
    <row r="1729" spans="3:6" ht="24.75" customHeight="1">
      <c r="C1729" s="57"/>
      <c r="D1729" s="91"/>
      <c r="E1729" s="91"/>
      <c r="F1729" s="91"/>
    </row>
    <row r="1730" spans="3:6" ht="24.75" customHeight="1">
      <c r="C1730" s="57"/>
      <c r="D1730" s="91"/>
      <c r="E1730" s="91"/>
      <c r="F1730" s="91"/>
    </row>
    <row r="1731" spans="3:6" ht="24.75" customHeight="1">
      <c r="C1731" s="57"/>
      <c r="D1731" s="91"/>
      <c r="E1731" s="91"/>
      <c r="F1731" s="91"/>
    </row>
    <row r="1732" spans="3:6" ht="24.75" customHeight="1">
      <c r="C1732" s="57"/>
      <c r="D1732" s="91"/>
      <c r="E1732" s="91"/>
      <c r="F1732" s="91"/>
    </row>
    <row r="1733" spans="3:6" ht="24.75" customHeight="1">
      <c r="C1733" s="57"/>
      <c r="D1733" s="91"/>
      <c r="E1733" s="91"/>
      <c r="F1733" s="91"/>
    </row>
    <row r="1734" spans="3:6" ht="24.75" customHeight="1">
      <c r="C1734" s="57"/>
      <c r="D1734" s="91"/>
      <c r="E1734" s="91"/>
      <c r="F1734" s="91"/>
    </row>
    <row r="1735" spans="3:6" ht="24.75" customHeight="1">
      <c r="C1735" s="57"/>
      <c r="D1735" s="91"/>
      <c r="E1735" s="91"/>
      <c r="F1735" s="91"/>
    </row>
    <row r="1736" spans="3:6" ht="24.75" customHeight="1">
      <c r="C1736" s="57"/>
      <c r="D1736" s="91"/>
      <c r="E1736" s="91"/>
      <c r="F1736" s="91"/>
    </row>
    <row r="1737" spans="3:6" ht="24.75" customHeight="1">
      <c r="C1737" s="57"/>
      <c r="D1737" s="91"/>
      <c r="E1737" s="91"/>
      <c r="F1737" s="91"/>
    </row>
    <row r="1738" spans="3:6" ht="24.75" customHeight="1">
      <c r="C1738" s="57"/>
      <c r="D1738" s="91"/>
      <c r="E1738" s="91"/>
      <c r="F1738" s="91"/>
    </row>
    <row r="1739" spans="3:6" ht="24.75" customHeight="1">
      <c r="C1739" s="57"/>
      <c r="D1739" s="91"/>
      <c r="E1739" s="91"/>
      <c r="F1739" s="91"/>
    </row>
    <row r="1740" spans="3:6" ht="24.75" customHeight="1">
      <c r="C1740" s="57"/>
      <c r="D1740" s="91"/>
      <c r="E1740" s="91"/>
      <c r="F1740" s="91"/>
    </row>
    <row r="1741" spans="3:6" ht="24.75" customHeight="1">
      <c r="C1741" s="57"/>
      <c r="D1741" s="91"/>
      <c r="E1741" s="91"/>
      <c r="F1741" s="91"/>
    </row>
    <row r="1742" spans="3:6" ht="24.75" customHeight="1">
      <c r="C1742" s="57"/>
      <c r="D1742" s="91"/>
      <c r="E1742" s="91"/>
      <c r="F1742" s="91"/>
    </row>
    <row r="1743" spans="3:6" ht="24.75" customHeight="1">
      <c r="C1743" s="57"/>
      <c r="D1743" s="91"/>
      <c r="E1743" s="91"/>
      <c r="F1743" s="91"/>
    </row>
    <row r="1744" spans="3:6" ht="24.75" customHeight="1">
      <c r="C1744" s="57"/>
      <c r="D1744" s="91"/>
      <c r="E1744" s="91"/>
      <c r="F1744" s="91"/>
    </row>
    <row r="1745" spans="3:6" ht="24.75" customHeight="1">
      <c r="C1745" s="57"/>
      <c r="D1745" s="91"/>
      <c r="E1745" s="91"/>
      <c r="F1745" s="91"/>
    </row>
    <row r="1746" spans="3:6" ht="24.75" customHeight="1">
      <c r="C1746" s="57"/>
      <c r="D1746" s="91"/>
      <c r="E1746" s="91"/>
      <c r="F1746" s="91"/>
    </row>
    <row r="1747" spans="3:6" ht="24.75" customHeight="1">
      <c r="C1747" s="57"/>
      <c r="D1747" s="91"/>
      <c r="E1747" s="91"/>
      <c r="F1747" s="91"/>
    </row>
    <row r="1748" spans="3:6" ht="24.75" customHeight="1">
      <c r="C1748" s="57"/>
      <c r="D1748" s="91"/>
      <c r="E1748" s="91"/>
      <c r="F1748" s="91"/>
    </row>
    <row r="1749" spans="3:6" ht="24.75" customHeight="1">
      <c r="C1749" s="57"/>
      <c r="D1749" s="91"/>
      <c r="E1749" s="91"/>
      <c r="F1749" s="91"/>
    </row>
    <row r="1750" spans="3:6" ht="24.75" customHeight="1">
      <c r="C1750" s="57"/>
      <c r="D1750" s="91"/>
      <c r="E1750" s="91"/>
      <c r="F1750" s="91"/>
    </row>
    <row r="1751" spans="3:6" ht="24.75" customHeight="1">
      <c r="C1751" s="57"/>
      <c r="D1751" s="91"/>
      <c r="E1751" s="91"/>
      <c r="F1751" s="91"/>
    </row>
    <row r="1752" spans="3:6" ht="24.75" customHeight="1">
      <c r="C1752" s="57"/>
      <c r="D1752" s="91"/>
      <c r="E1752" s="91"/>
      <c r="F1752" s="91"/>
    </row>
    <row r="1753" spans="3:6" ht="24.75" customHeight="1">
      <c r="C1753" s="57"/>
      <c r="D1753" s="91"/>
      <c r="E1753" s="91"/>
      <c r="F1753" s="91"/>
    </row>
    <row r="1754" spans="3:6" ht="24.75" customHeight="1">
      <c r="C1754" s="57"/>
      <c r="D1754" s="91"/>
      <c r="E1754" s="91"/>
      <c r="F1754" s="91"/>
    </row>
    <row r="1755" spans="3:6" ht="24.75" customHeight="1">
      <c r="C1755" s="57"/>
      <c r="D1755" s="91"/>
      <c r="E1755" s="91"/>
      <c r="F1755" s="91"/>
    </row>
    <row r="1756" spans="3:6" ht="24.75" customHeight="1">
      <c r="C1756" s="57"/>
      <c r="D1756" s="91"/>
      <c r="E1756" s="91"/>
      <c r="F1756" s="91"/>
    </row>
    <row r="1757" spans="3:6" ht="24.75" customHeight="1">
      <c r="C1757" s="57"/>
      <c r="D1757" s="91"/>
      <c r="E1757" s="91"/>
      <c r="F1757" s="91"/>
    </row>
    <row r="1758" spans="3:6" ht="24.75" customHeight="1">
      <c r="C1758" s="57"/>
      <c r="D1758" s="91"/>
      <c r="E1758" s="91"/>
      <c r="F1758" s="91"/>
    </row>
    <row r="1759" spans="3:6" ht="24.75" customHeight="1">
      <c r="C1759" s="57"/>
      <c r="D1759" s="91"/>
      <c r="E1759" s="91"/>
      <c r="F1759" s="91"/>
    </row>
    <row r="1760" spans="3:6" ht="24.75" customHeight="1">
      <c r="C1760" s="57"/>
      <c r="D1760" s="91"/>
      <c r="E1760" s="91"/>
      <c r="F1760" s="91"/>
    </row>
    <row r="1761" spans="3:6" ht="24.75" customHeight="1">
      <c r="C1761" s="57"/>
      <c r="D1761" s="91"/>
      <c r="E1761" s="91"/>
      <c r="F1761" s="91"/>
    </row>
    <row r="1762" spans="3:6" ht="24.75" customHeight="1">
      <c r="C1762" s="57"/>
      <c r="D1762" s="91"/>
      <c r="E1762" s="91"/>
      <c r="F1762" s="91"/>
    </row>
    <row r="1763" spans="3:6" ht="24.75" customHeight="1">
      <c r="C1763" s="57"/>
      <c r="D1763" s="91"/>
      <c r="E1763" s="91"/>
      <c r="F1763" s="91"/>
    </row>
    <row r="1764" spans="3:6" ht="24.75" customHeight="1">
      <c r="C1764" s="57"/>
      <c r="D1764" s="91"/>
      <c r="E1764" s="91"/>
      <c r="F1764" s="91"/>
    </row>
    <row r="1765" spans="3:6" ht="24.75" customHeight="1">
      <c r="C1765" s="57"/>
      <c r="D1765" s="91"/>
      <c r="E1765" s="91"/>
      <c r="F1765" s="91"/>
    </row>
    <row r="1766" spans="3:6" ht="24.75" customHeight="1">
      <c r="C1766" s="57"/>
      <c r="D1766" s="91"/>
      <c r="E1766" s="91"/>
      <c r="F1766" s="91"/>
    </row>
    <row r="1767" spans="3:6" ht="24.75" customHeight="1">
      <c r="C1767" s="57"/>
      <c r="D1767" s="91"/>
      <c r="E1767" s="91"/>
      <c r="F1767" s="91"/>
    </row>
    <row r="1768" spans="3:6" ht="24.75" customHeight="1">
      <c r="C1768" s="57"/>
      <c r="D1768" s="91"/>
      <c r="E1768" s="91"/>
      <c r="F1768" s="91"/>
    </row>
    <row r="1769" spans="3:6" ht="24.75" customHeight="1">
      <c r="C1769" s="57"/>
      <c r="D1769" s="91"/>
      <c r="E1769" s="91"/>
      <c r="F1769" s="91"/>
    </row>
    <row r="1770" spans="3:6" ht="24.75" customHeight="1">
      <c r="C1770" s="57"/>
      <c r="D1770" s="91"/>
      <c r="E1770" s="91"/>
      <c r="F1770" s="91"/>
    </row>
    <row r="1771" spans="3:6" ht="24.75" customHeight="1">
      <c r="C1771" s="57"/>
      <c r="D1771" s="91"/>
      <c r="E1771" s="91"/>
      <c r="F1771" s="91"/>
    </row>
    <row r="1772" spans="3:6" ht="24.75" customHeight="1">
      <c r="C1772" s="57"/>
      <c r="D1772" s="91"/>
      <c r="E1772" s="91"/>
      <c r="F1772" s="91"/>
    </row>
    <row r="1773" spans="3:6" ht="24.75" customHeight="1">
      <c r="C1773" s="57"/>
      <c r="D1773" s="91"/>
      <c r="E1773" s="91"/>
      <c r="F1773" s="91"/>
    </row>
    <row r="1774" spans="3:6" ht="24.75" customHeight="1">
      <c r="C1774" s="57"/>
      <c r="D1774" s="91"/>
      <c r="E1774" s="91"/>
      <c r="F1774" s="91"/>
    </row>
    <row r="1775" spans="3:6" ht="24.75" customHeight="1">
      <c r="C1775" s="57"/>
      <c r="D1775" s="91"/>
      <c r="E1775" s="91"/>
      <c r="F1775" s="91"/>
    </row>
    <row r="1776" spans="3:6" ht="24.75" customHeight="1">
      <c r="C1776" s="57"/>
      <c r="D1776" s="91"/>
      <c r="E1776" s="91"/>
      <c r="F1776" s="91"/>
    </row>
    <row r="1777" spans="3:6" ht="24.75" customHeight="1">
      <c r="C1777" s="57"/>
      <c r="D1777" s="91"/>
      <c r="E1777" s="91"/>
      <c r="F1777" s="91"/>
    </row>
    <row r="1778" spans="3:6" ht="24.75" customHeight="1">
      <c r="C1778" s="57"/>
      <c r="D1778" s="91"/>
      <c r="E1778" s="91"/>
      <c r="F1778" s="91"/>
    </row>
    <row r="1779" spans="3:6" ht="24.75" customHeight="1">
      <c r="C1779" s="57"/>
      <c r="D1779" s="91"/>
      <c r="E1779" s="91"/>
      <c r="F1779" s="91"/>
    </row>
    <row r="1780" spans="3:6" ht="24.75" customHeight="1">
      <c r="C1780" s="57"/>
      <c r="D1780" s="91"/>
      <c r="E1780" s="91"/>
      <c r="F1780" s="91"/>
    </row>
    <row r="1781" spans="3:6" ht="24.75" customHeight="1">
      <c r="C1781" s="57"/>
      <c r="D1781" s="91"/>
      <c r="E1781" s="91"/>
      <c r="F1781" s="91"/>
    </row>
    <row r="1782" spans="3:6" ht="24.75" customHeight="1">
      <c r="C1782" s="57"/>
      <c r="D1782" s="91"/>
      <c r="E1782" s="91"/>
      <c r="F1782" s="91"/>
    </row>
    <row r="1783" spans="3:6" ht="24.75" customHeight="1">
      <c r="C1783" s="57"/>
      <c r="D1783" s="91"/>
      <c r="E1783" s="91"/>
      <c r="F1783" s="91"/>
    </row>
    <row r="1784" spans="3:6" ht="24.75" customHeight="1">
      <c r="C1784" s="57"/>
      <c r="D1784" s="91"/>
      <c r="E1784" s="91"/>
      <c r="F1784" s="91"/>
    </row>
    <row r="1785" spans="3:6" ht="24.75" customHeight="1">
      <c r="C1785" s="57"/>
      <c r="D1785" s="91"/>
      <c r="E1785" s="91"/>
      <c r="F1785" s="91"/>
    </row>
    <row r="1786" spans="3:6" ht="24.75" customHeight="1">
      <c r="C1786" s="57"/>
      <c r="D1786" s="91"/>
      <c r="E1786" s="91"/>
      <c r="F1786" s="91"/>
    </row>
    <row r="1787" spans="3:6" ht="24.75" customHeight="1">
      <c r="C1787" s="57"/>
      <c r="D1787" s="91"/>
      <c r="E1787" s="91"/>
      <c r="F1787" s="91"/>
    </row>
    <row r="1788" spans="3:6" ht="24.75" customHeight="1">
      <c r="C1788" s="57"/>
      <c r="D1788" s="91"/>
      <c r="E1788" s="91"/>
      <c r="F1788" s="91"/>
    </row>
    <row r="1789" spans="3:6" ht="24.75" customHeight="1">
      <c r="C1789" s="57"/>
      <c r="D1789" s="91"/>
      <c r="E1789" s="91"/>
      <c r="F1789" s="91"/>
    </row>
    <row r="1790" spans="3:6" ht="24.75" customHeight="1">
      <c r="C1790" s="57"/>
      <c r="D1790" s="91"/>
      <c r="E1790" s="91"/>
      <c r="F1790" s="91"/>
    </row>
    <row r="1791" spans="3:6" ht="24.75" customHeight="1">
      <c r="C1791" s="57"/>
      <c r="D1791" s="91"/>
      <c r="E1791" s="91"/>
      <c r="F1791" s="91"/>
    </row>
    <row r="1792" spans="3:6" ht="24.75" customHeight="1">
      <c r="C1792" s="57"/>
      <c r="D1792" s="91"/>
      <c r="E1792" s="91"/>
      <c r="F1792" s="91"/>
    </row>
    <row r="1793" spans="3:6" ht="24.75" customHeight="1">
      <c r="C1793" s="57"/>
      <c r="D1793" s="91"/>
      <c r="E1793" s="91"/>
      <c r="F1793" s="91"/>
    </row>
    <row r="1794" spans="3:6" ht="24.75" customHeight="1">
      <c r="C1794" s="57"/>
      <c r="D1794" s="91"/>
      <c r="E1794" s="91"/>
      <c r="F1794" s="91"/>
    </row>
    <row r="1795" spans="3:6" ht="24.75" customHeight="1">
      <c r="C1795" s="57"/>
      <c r="D1795" s="91"/>
      <c r="E1795" s="91"/>
      <c r="F1795" s="91"/>
    </row>
    <row r="1796" spans="3:6" ht="24.75" customHeight="1">
      <c r="C1796" s="57"/>
      <c r="D1796" s="91"/>
      <c r="E1796" s="91"/>
      <c r="F1796" s="91"/>
    </row>
    <row r="1797" spans="3:6" ht="24.75" customHeight="1">
      <c r="C1797" s="57"/>
      <c r="D1797" s="91"/>
      <c r="E1797" s="91"/>
      <c r="F1797" s="91"/>
    </row>
    <row r="1798" spans="3:6" ht="24.75" customHeight="1">
      <c r="C1798" s="57"/>
      <c r="D1798" s="91"/>
      <c r="E1798" s="91"/>
      <c r="F1798" s="91"/>
    </row>
    <row r="1799" spans="3:6" ht="24.75" customHeight="1">
      <c r="C1799" s="57"/>
      <c r="D1799" s="91"/>
      <c r="E1799" s="91"/>
      <c r="F1799" s="91"/>
    </row>
    <row r="1800" spans="3:6" ht="24.75" customHeight="1">
      <c r="C1800" s="57"/>
      <c r="D1800" s="91"/>
      <c r="E1800" s="91"/>
      <c r="F1800" s="91"/>
    </row>
    <row r="1801" spans="3:6" ht="24.75" customHeight="1">
      <c r="C1801" s="57"/>
      <c r="D1801" s="91"/>
      <c r="E1801" s="91"/>
      <c r="F1801" s="91"/>
    </row>
    <row r="1802" spans="3:6" ht="24.75" customHeight="1">
      <c r="C1802" s="57"/>
      <c r="D1802" s="91"/>
      <c r="E1802" s="91"/>
      <c r="F1802" s="91"/>
    </row>
    <row r="1803" spans="3:6" ht="24.75" customHeight="1">
      <c r="C1803" s="57"/>
      <c r="D1803" s="91"/>
      <c r="E1803" s="91"/>
      <c r="F1803" s="91"/>
    </row>
    <row r="1804" spans="3:6" ht="24.75" customHeight="1">
      <c r="C1804" s="57"/>
      <c r="D1804" s="91"/>
      <c r="E1804" s="91"/>
      <c r="F1804" s="91"/>
    </row>
    <row r="1805" spans="3:6" ht="24.75" customHeight="1">
      <c r="C1805" s="57"/>
      <c r="D1805" s="91"/>
      <c r="E1805" s="91"/>
      <c r="F1805" s="91"/>
    </row>
    <row r="1806" spans="3:6" ht="24.75" customHeight="1">
      <c r="C1806" s="57"/>
      <c r="D1806" s="91"/>
      <c r="E1806" s="91"/>
      <c r="F1806" s="91"/>
    </row>
    <row r="1807" spans="3:6" ht="24.75" customHeight="1">
      <c r="C1807" s="57"/>
      <c r="D1807" s="91"/>
      <c r="E1807" s="91"/>
      <c r="F1807" s="91"/>
    </row>
    <row r="1808" spans="3:6" ht="24.75" customHeight="1">
      <c r="C1808" s="57"/>
      <c r="D1808" s="91"/>
      <c r="E1808" s="91"/>
      <c r="F1808" s="91"/>
    </row>
    <row r="1809" spans="3:6" ht="24.75" customHeight="1">
      <c r="C1809" s="57"/>
      <c r="D1809" s="91"/>
      <c r="E1809" s="91"/>
      <c r="F1809" s="91"/>
    </row>
    <row r="1810" spans="3:6" ht="24.75" customHeight="1">
      <c r="C1810" s="57"/>
      <c r="D1810" s="91"/>
      <c r="E1810" s="91"/>
      <c r="F1810" s="91"/>
    </row>
    <row r="1811" spans="3:6" ht="24.75" customHeight="1">
      <c r="C1811" s="57"/>
      <c r="D1811" s="91"/>
      <c r="E1811" s="91"/>
      <c r="F1811" s="91"/>
    </row>
    <row r="1812" spans="3:6" ht="24.75" customHeight="1">
      <c r="C1812" s="57"/>
      <c r="D1812" s="91"/>
      <c r="E1812" s="91"/>
      <c r="F1812" s="91"/>
    </row>
    <row r="1813" spans="3:6" ht="24.75" customHeight="1">
      <c r="C1813" s="57"/>
      <c r="D1813" s="91"/>
      <c r="E1813" s="91"/>
      <c r="F1813" s="91"/>
    </row>
    <row r="1814" spans="3:6" ht="24.75" customHeight="1">
      <c r="C1814" s="57"/>
      <c r="D1814" s="91"/>
      <c r="E1814" s="91"/>
      <c r="F1814" s="91"/>
    </row>
    <row r="1815" spans="3:6" ht="24.75" customHeight="1">
      <c r="C1815" s="57"/>
      <c r="D1815" s="91"/>
      <c r="E1815" s="91"/>
      <c r="F1815" s="91"/>
    </row>
    <row r="1816" spans="3:6" ht="24.75" customHeight="1">
      <c r="C1816" s="57"/>
      <c r="D1816" s="91"/>
      <c r="E1816" s="91"/>
      <c r="F1816" s="91"/>
    </row>
    <row r="1817" spans="3:6" ht="24.75" customHeight="1">
      <c r="C1817" s="57"/>
      <c r="D1817" s="91"/>
      <c r="E1817" s="91"/>
      <c r="F1817" s="91"/>
    </row>
    <row r="1818" spans="3:6" ht="24.75" customHeight="1">
      <c r="C1818" s="57"/>
      <c r="D1818" s="91"/>
      <c r="E1818" s="91"/>
      <c r="F1818" s="91"/>
    </row>
    <row r="1819" spans="3:6" ht="24.75" customHeight="1">
      <c r="C1819" s="57"/>
      <c r="D1819" s="91"/>
      <c r="E1819" s="91"/>
      <c r="F1819" s="91"/>
    </row>
    <row r="1820" spans="3:6" ht="24.75" customHeight="1">
      <c r="C1820" s="57"/>
      <c r="D1820" s="91"/>
      <c r="E1820" s="91"/>
      <c r="F1820" s="91"/>
    </row>
    <row r="1821" spans="3:6" ht="24.75" customHeight="1">
      <c r="C1821" s="57"/>
      <c r="D1821" s="91"/>
      <c r="E1821" s="91"/>
      <c r="F1821" s="91"/>
    </row>
    <row r="1822" spans="3:6" ht="24.75" customHeight="1">
      <c r="C1822" s="57"/>
      <c r="D1822" s="91"/>
      <c r="E1822" s="91"/>
      <c r="F1822" s="91"/>
    </row>
    <row r="1823" spans="3:6" ht="24.75" customHeight="1">
      <c r="C1823" s="57"/>
      <c r="D1823" s="91"/>
      <c r="E1823" s="91"/>
      <c r="F1823" s="91"/>
    </row>
    <row r="1824" spans="3:6" ht="24.75" customHeight="1">
      <c r="C1824" s="57"/>
      <c r="D1824" s="91"/>
      <c r="E1824" s="91"/>
      <c r="F1824" s="91"/>
    </row>
    <row r="1825" spans="3:6" ht="24.75" customHeight="1">
      <c r="C1825" s="57"/>
      <c r="D1825" s="91"/>
      <c r="E1825" s="91"/>
      <c r="F1825" s="91"/>
    </row>
    <row r="1826" spans="3:6" ht="24.75" customHeight="1">
      <c r="C1826" s="57"/>
      <c r="D1826" s="91"/>
      <c r="E1826" s="91"/>
      <c r="F1826" s="91"/>
    </row>
    <row r="1827" spans="3:6" ht="24.75" customHeight="1">
      <c r="C1827" s="57"/>
      <c r="D1827" s="91"/>
      <c r="E1827" s="91"/>
      <c r="F1827" s="91"/>
    </row>
    <row r="1828" spans="3:6" ht="24.75" customHeight="1">
      <c r="C1828" s="57"/>
      <c r="D1828" s="91"/>
      <c r="E1828" s="91"/>
      <c r="F1828" s="91"/>
    </row>
    <row r="1829" spans="3:6" ht="24.75" customHeight="1">
      <c r="C1829" s="57"/>
      <c r="D1829" s="91"/>
      <c r="E1829" s="91"/>
      <c r="F1829" s="91"/>
    </row>
    <row r="1830" spans="3:6" ht="24.75" customHeight="1">
      <c r="C1830" s="57"/>
      <c r="D1830" s="91"/>
      <c r="E1830" s="91"/>
      <c r="F1830" s="91"/>
    </row>
    <row r="1831" spans="3:6" ht="24.75" customHeight="1">
      <c r="C1831" s="57"/>
      <c r="D1831" s="91"/>
      <c r="E1831" s="91"/>
      <c r="F1831" s="91"/>
    </row>
    <row r="1832" spans="3:6" ht="24.75" customHeight="1">
      <c r="C1832" s="57"/>
      <c r="D1832" s="91"/>
      <c r="E1832" s="91"/>
      <c r="F1832" s="91"/>
    </row>
    <row r="1833" spans="3:6" ht="24.75" customHeight="1">
      <c r="C1833" s="57"/>
      <c r="D1833" s="91"/>
      <c r="E1833" s="91"/>
      <c r="F1833" s="91"/>
    </row>
    <row r="1834" spans="3:6" ht="24.75" customHeight="1">
      <c r="C1834" s="57"/>
      <c r="D1834" s="91"/>
      <c r="E1834" s="91"/>
      <c r="F1834" s="91"/>
    </row>
    <row r="1835" spans="3:6" ht="24.75" customHeight="1">
      <c r="C1835" s="57"/>
      <c r="D1835" s="91"/>
      <c r="E1835" s="91"/>
      <c r="F1835" s="91"/>
    </row>
    <row r="1836" spans="3:6" ht="24.75" customHeight="1">
      <c r="C1836" s="57"/>
      <c r="D1836" s="91"/>
      <c r="E1836" s="91"/>
      <c r="F1836" s="91"/>
    </row>
    <row r="1837" spans="3:6" ht="24.75" customHeight="1">
      <c r="C1837" s="57"/>
      <c r="D1837" s="91"/>
      <c r="E1837" s="91"/>
      <c r="F1837" s="91"/>
    </row>
    <row r="1838" spans="3:6" ht="24.75" customHeight="1">
      <c r="C1838" s="57"/>
      <c r="D1838" s="91"/>
      <c r="E1838" s="91"/>
      <c r="F1838" s="91"/>
    </row>
    <row r="1839" spans="3:6" ht="24.75" customHeight="1">
      <c r="C1839" s="57"/>
      <c r="D1839" s="91"/>
      <c r="E1839" s="91"/>
      <c r="F1839" s="91"/>
    </row>
    <row r="1840" spans="3:6" ht="24.75" customHeight="1">
      <c r="C1840" s="57"/>
      <c r="D1840" s="91"/>
      <c r="E1840" s="91"/>
      <c r="F1840" s="91"/>
    </row>
    <row r="1841" spans="3:6" ht="24.75" customHeight="1">
      <c r="C1841" s="57"/>
      <c r="D1841" s="91"/>
      <c r="E1841" s="91"/>
      <c r="F1841" s="91"/>
    </row>
    <row r="1842" spans="3:6" ht="24.75" customHeight="1">
      <c r="C1842" s="57"/>
      <c r="D1842" s="91"/>
      <c r="E1842" s="91"/>
      <c r="F1842" s="91"/>
    </row>
    <row r="1843" spans="3:6" ht="24.75" customHeight="1">
      <c r="C1843" s="57"/>
      <c r="D1843" s="91"/>
      <c r="E1843" s="91"/>
      <c r="F1843" s="91"/>
    </row>
    <row r="1844" spans="3:6" ht="24.75" customHeight="1">
      <c r="C1844" s="57"/>
      <c r="D1844" s="91"/>
      <c r="E1844" s="91"/>
      <c r="F1844" s="91"/>
    </row>
    <row r="1845" spans="3:6" ht="24.75" customHeight="1">
      <c r="C1845" s="57"/>
      <c r="D1845" s="91"/>
      <c r="E1845" s="91"/>
      <c r="F1845" s="91"/>
    </row>
    <row r="1846" spans="3:6" ht="24.75" customHeight="1">
      <c r="C1846" s="57"/>
      <c r="D1846" s="91"/>
      <c r="E1846" s="91"/>
      <c r="F1846" s="91"/>
    </row>
    <row r="1847" spans="3:6" ht="24.75" customHeight="1">
      <c r="C1847" s="57"/>
      <c r="D1847" s="91"/>
      <c r="E1847" s="91"/>
      <c r="F1847" s="91"/>
    </row>
    <row r="1848" spans="3:6" ht="24.75" customHeight="1">
      <c r="C1848" s="57"/>
      <c r="D1848" s="91"/>
      <c r="E1848" s="91"/>
      <c r="F1848" s="91"/>
    </row>
    <row r="1849" spans="3:6" ht="24.75" customHeight="1">
      <c r="C1849" s="57"/>
      <c r="D1849" s="91"/>
      <c r="E1849" s="91"/>
      <c r="F1849" s="91"/>
    </row>
    <row r="1850" spans="3:6" ht="24.75" customHeight="1">
      <c r="C1850" s="57"/>
      <c r="D1850" s="91"/>
      <c r="E1850" s="91"/>
      <c r="F1850" s="91"/>
    </row>
    <row r="1851" spans="3:6" ht="24.75" customHeight="1">
      <c r="C1851" s="57"/>
      <c r="D1851" s="91"/>
      <c r="E1851" s="91"/>
      <c r="F1851" s="91"/>
    </row>
    <row r="1852" spans="3:6" ht="24.75" customHeight="1">
      <c r="C1852" s="57"/>
      <c r="D1852" s="91"/>
      <c r="E1852" s="91"/>
      <c r="F1852" s="91"/>
    </row>
    <row r="1853" spans="3:6" ht="24.75" customHeight="1">
      <c r="C1853" s="57"/>
      <c r="D1853" s="91"/>
      <c r="E1853" s="91"/>
      <c r="F1853" s="91"/>
    </row>
    <row r="1854" spans="3:6" ht="24.75" customHeight="1">
      <c r="C1854" s="57"/>
      <c r="D1854" s="91"/>
      <c r="E1854" s="91"/>
      <c r="F1854" s="91"/>
    </row>
    <row r="1855" spans="3:6" ht="24.75" customHeight="1">
      <c r="C1855" s="57"/>
      <c r="D1855" s="91"/>
      <c r="E1855" s="91"/>
      <c r="F1855" s="91"/>
    </row>
    <row r="1856" spans="3:6" ht="24.75" customHeight="1">
      <c r="C1856" s="57"/>
      <c r="D1856" s="91"/>
      <c r="E1856" s="91"/>
      <c r="F1856" s="91"/>
    </row>
    <row r="1857" spans="3:6" ht="24.75" customHeight="1">
      <c r="C1857" s="57"/>
      <c r="D1857" s="91"/>
      <c r="E1857" s="91"/>
      <c r="F1857" s="91"/>
    </row>
    <row r="1858" spans="3:6" ht="24.75" customHeight="1">
      <c r="C1858" s="57"/>
      <c r="D1858" s="91"/>
      <c r="E1858" s="91"/>
      <c r="F1858" s="91"/>
    </row>
    <row r="1859" spans="3:6" ht="24.75" customHeight="1">
      <c r="C1859" s="57"/>
      <c r="D1859" s="91"/>
      <c r="E1859" s="91"/>
      <c r="F1859" s="91"/>
    </row>
    <row r="1860" spans="3:6" ht="24.75" customHeight="1">
      <c r="C1860" s="57"/>
      <c r="D1860" s="91"/>
      <c r="E1860" s="91"/>
      <c r="F1860" s="91"/>
    </row>
    <row r="1861" spans="3:6" ht="24.75" customHeight="1">
      <c r="C1861" s="57"/>
      <c r="D1861" s="91"/>
      <c r="E1861" s="91"/>
      <c r="F1861" s="91"/>
    </row>
    <row r="1862" spans="3:6" ht="24.75" customHeight="1">
      <c r="C1862" s="57"/>
      <c r="D1862" s="91"/>
      <c r="E1862" s="91"/>
      <c r="F1862" s="91"/>
    </row>
    <row r="1863" spans="3:6" ht="24.75" customHeight="1">
      <c r="C1863" s="57"/>
      <c r="D1863" s="91"/>
      <c r="E1863" s="91"/>
      <c r="F1863" s="91"/>
    </row>
    <row r="1864" spans="3:6" ht="24.75" customHeight="1">
      <c r="C1864" s="57"/>
      <c r="D1864" s="91"/>
      <c r="E1864" s="91"/>
      <c r="F1864" s="91"/>
    </row>
    <row r="1865" spans="3:6" ht="24.75" customHeight="1">
      <c r="C1865" s="57"/>
      <c r="D1865" s="91"/>
      <c r="E1865" s="91"/>
      <c r="F1865" s="91"/>
    </row>
    <row r="1866" spans="3:6" ht="24.75" customHeight="1">
      <c r="C1866" s="57"/>
      <c r="D1866" s="91"/>
      <c r="E1866" s="91"/>
      <c r="F1866" s="91"/>
    </row>
    <row r="1867" spans="3:6" ht="24.75" customHeight="1">
      <c r="C1867" s="57"/>
      <c r="D1867" s="91"/>
      <c r="E1867" s="91"/>
      <c r="F1867" s="91"/>
    </row>
    <row r="1868" spans="3:6" ht="24.75" customHeight="1">
      <c r="C1868" s="57"/>
      <c r="D1868" s="91"/>
      <c r="E1868" s="91"/>
      <c r="F1868" s="91"/>
    </row>
    <row r="1869" spans="3:6" ht="24.75" customHeight="1">
      <c r="C1869" s="57"/>
      <c r="D1869" s="91"/>
      <c r="E1869" s="91"/>
      <c r="F1869" s="91"/>
    </row>
    <row r="1870" spans="3:6" ht="24.75" customHeight="1">
      <c r="C1870" s="57"/>
      <c r="D1870" s="91"/>
      <c r="E1870" s="91"/>
      <c r="F1870" s="91"/>
    </row>
    <row r="1871" spans="3:6" ht="24.75" customHeight="1">
      <c r="C1871" s="57"/>
      <c r="D1871" s="91"/>
      <c r="E1871" s="91"/>
      <c r="F1871" s="91"/>
    </row>
    <row r="1872" spans="3:6" ht="24.75" customHeight="1">
      <c r="C1872" s="57"/>
      <c r="D1872" s="91"/>
      <c r="E1872" s="91"/>
      <c r="F1872" s="91"/>
    </row>
    <row r="1873" spans="3:6" ht="24.75" customHeight="1">
      <c r="C1873" s="57"/>
      <c r="D1873" s="91"/>
      <c r="E1873" s="91"/>
      <c r="F1873" s="91"/>
    </row>
    <row r="1874" spans="3:6" ht="24.75" customHeight="1">
      <c r="C1874" s="57"/>
      <c r="D1874" s="91"/>
      <c r="E1874" s="91"/>
      <c r="F1874" s="91"/>
    </row>
    <row r="1875" spans="3:6" ht="24.75" customHeight="1">
      <c r="C1875" s="57"/>
      <c r="D1875" s="91"/>
      <c r="E1875" s="91"/>
      <c r="F1875" s="91"/>
    </row>
    <row r="1876" spans="3:6" ht="24.75" customHeight="1">
      <c r="C1876" s="57"/>
      <c r="D1876" s="91"/>
      <c r="E1876" s="91"/>
      <c r="F1876" s="91"/>
    </row>
    <row r="1877" spans="3:6" ht="24.75" customHeight="1">
      <c r="C1877" s="57"/>
      <c r="D1877" s="91"/>
      <c r="E1877" s="91"/>
      <c r="F1877" s="91"/>
    </row>
    <row r="1878" spans="3:6" ht="24.75" customHeight="1">
      <c r="C1878" s="57"/>
      <c r="D1878" s="91"/>
      <c r="E1878" s="91"/>
      <c r="F1878" s="91"/>
    </row>
    <row r="1879" spans="3:6" ht="24.75" customHeight="1">
      <c r="C1879" s="57"/>
      <c r="D1879" s="91"/>
      <c r="E1879" s="91"/>
      <c r="F1879" s="91"/>
    </row>
    <row r="1880" spans="3:6" ht="24.75" customHeight="1">
      <c r="C1880" s="57"/>
      <c r="D1880" s="91"/>
      <c r="E1880" s="91"/>
      <c r="F1880" s="91"/>
    </row>
    <row r="1881" spans="3:6" ht="24.75" customHeight="1">
      <c r="C1881" s="57"/>
      <c r="D1881" s="91"/>
      <c r="E1881" s="91"/>
      <c r="F1881" s="91"/>
    </row>
    <row r="1882" spans="3:6" ht="24.75" customHeight="1">
      <c r="C1882" s="57"/>
      <c r="D1882" s="91"/>
      <c r="E1882" s="91"/>
      <c r="F1882" s="91"/>
    </row>
    <row r="1883" spans="3:6" ht="24.75" customHeight="1">
      <c r="C1883" s="57"/>
      <c r="D1883" s="91"/>
      <c r="E1883" s="91"/>
      <c r="F1883" s="91"/>
    </row>
    <row r="1884" spans="3:6" ht="24.75" customHeight="1">
      <c r="C1884" s="57"/>
      <c r="D1884" s="91"/>
      <c r="E1884" s="91"/>
      <c r="F1884" s="91"/>
    </row>
    <row r="1885" spans="3:6" ht="24.75" customHeight="1">
      <c r="C1885" s="57"/>
      <c r="D1885" s="91"/>
      <c r="E1885" s="91"/>
      <c r="F1885" s="91"/>
    </row>
    <row r="1886" spans="3:6" ht="24.75" customHeight="1">
      <c r="C1886" s="57"/>
      <c r="D1886" s="91"/>
      <c r="E1886" s="91"/>
      <c r="F1886" s="91"/>
    </row>
    <row r="1887" spans="3:6" ht="24.75" customHeight="1">
      <c r="C1887" s="57"/>
      <c r="D1887" s="91"/>
      <c r="E1887" s="91"/>
      <c r="F1887" s="91"/>
    </row>
    <row r="1888" spans="3:6" ht="24.75" customHeight="1">
      <c r="C1888" s="57"/>
      <c r="D1888" s="91"/>
      <c r="E1888" s="91"/>
      <c r="F1888" s="91"/>
    </row>
    <row r="1889" spans="3:6" ht="24.75" customHeight="1">
      <c r="C1889" s="57"/>
      <c r="D1889" s="91"/>
      <c r="E1889" s="91"/>
      <c r="F1889" s="91"/>
    </row>
    <row r="1890" spans="3:6" ht="24.75" customHeight="1">
      <c r="C1890" s="57"/>
      <c r="D1890" s="91"/>
      <c r="E1890" s="91"/>
      <c r="F1890" s="91"/>
    </row>
    <row r="1891" spans="3:6" ht="24.75" customHeight="1">
      <c r="C1891" s="57"/>
      <c r="D1891" s="91"/>
      <c r="E1891" s="91"/>
      <c r="F1891" s="91"/>
    </row>
    <row r="1892" spans="3:6" ht="24.75" customHeight="1">
      <c r="C1892" s="57"/>
      <c r="D1892" s="91"/>
      <c r="E1892" s="91"/>
      <c r="F1892" s="91"/>
    </row>
    <row r="1893" spans="3:6" ht="24.75" customHeight="1">
      <c r="C1893" s="57"/>
      <c r="D1893" s="91"/>
      <c r="E1893" s="91"/>
      <c r="F1893" s="91"/>
    </row>
    <row r="1894" spans="3:6" ht="24.75" customHeight="1">
      <c r="C1894" s="57"/>
      <c r="D1894" s="91"/>
      <c r="E1894" s="91"/>
      <c r="F1894" s="91"/>
    </row>
    <row r="1895" spans="3:6" ht="24.75" customHeight="1">
      <c r="C1895" s="57"/>
      <c r="D1895" s="91"/>
      <c r="E1895" s="91"/>
      <c r="F1895" s="91"/>
    </row>
    <row r="1896" spans="3:6" ht="24.75" customHeight="1">
      <c r="C1896" s="57"/>
      <c r="D1896" s="91"/>
      <c r="E1896" s="91"/>
      <c r="F1896" s="91"/>
    </row>
    <row r="1897" spans="3:6" ht="24.75" customHeight="1">
      <c r="C1897" s="57"/>
      <c r="D1897" s="91"/>
      <c r="E1897" s="91"/>
      <c r="F1897" s="91"/>
    </row>
    <row r="1898" spans="3:6" ht="24.75" customHeight="1">
      <c r="C1898" s="57"/>
      <c r="D1898" s="91"/>
      <c r="E1898" s="91"/>
      <c r="F1898" s="91"/>
    </row>
    <row r="1899" spans="3:6" ht="24.75" customHeight="1">
      <c r="C1899" s="57"/>
      <c r="D1899" s="91"/>
      <c r="E1899" s="91"/>
      <c r="F1899" s="91"/>
    </row>
    <row r="1900" spans="3:6" ht="24.75" customHeight="1">
      <c r="C1900" s="57"/>
      <c r="D1900" s="91"/>
      <c r="E1900" s="91"/>
      <c r="F1900" s="91"/>
    </row>
    <row r="1901" spans="3:6" ht="24.75" customHeight="1">
      <c r="C1901" s="57"/>
      <c r="D1901" s="91"/>
      <c r="E1901" s="91"/>
      <c r="F1901" s="91"/>
    </row>
    <row r="1902" spans="3:6" ht="24.75" customHeight="1">
      <c r="C1902" s="57"/>
      <c r="D1902" s="91"/>
      <c r="E1902" s="91"/>
      <c r="F1902" s="91"/>
    </row>
    <row r="1903" spans="3:6" ht="24.75" customHeight="1">
      <c r="C1903" s="57"/>
      <c r="D1903" s="91"/>
      <c r="E1903" s="91"/>
      <c r="F1903" s="91"/>
    </row>
    <row r="1904" spans="3:6" ht="24.75" customHeight="1">
      <c r="C1904" s="57"/>
      <c r="D1904" s="91"/>
      <c r="E1904" s="91"/>
      <c r="F1904" s="91"/>
    </row>
    <row r="1905" spans="3:6" ht="24.75" customHeight="1">
      <c r="C1905" s="57"/>
      <c r="D1905" s="91"/>
      <c r="E1905" s="91"/>
      <c r="F1905" s="91"/>
    </row>
    <row r="1906" spans="3:6" ht="24.75" customHeight="1">
      <c r="C1906" s="57"/>
      <c r="D1906" s="91"/>
      <c r="E1906" s="91"/>
      <c r="F1906" s="91"/>
    </row>
    <row r="1907" spans="3:6" ht="24.75" customHeight="1">
      <c r="C1907" s="57"/>
      <c r="D1907" s="91"/>
      <c r="E1907" s="91"/>
      <c r="F1907" s="91"/>
    </row>
    <row r="1908" spans="3:6" ht="24.75" customHeight="1">
      <c r="C1908" s="57"/>
      <c r="D1908" s="91"/>
      <c r="E1908" s="91"/>
      <c r="F1908" s="91"/>
    </row>
    <row r="1909" spans="3:6" ht="24.75" customHeight="1">
      <c r="C1909" s="57"/>
      <c r="D1909" s="91"/>
      <c r="E1909" s="91"/>
      <c r="F1909" s="91"/>
    </row>
    <row r="1910" spans="3:6" ht="24.75" customHeight="1">
      <c r="C1910" s="57"/>
      <c r="D1910" s="91"/>
      <c r="E1910" s="91"/>
      <c r="F1910" s="91"/>
    </row>
    <row r="1911" spans="3:6" ht="24.75" customHeight="1">
      <c r="C1911" s="57"/>
      <c r="D1911" s="91"/>
      <c r="E1911" s="91"/>
      <c r="F1911" s="91"/>
    </row>
    <row r="1912" spans="3:6" ht="24.75" customHeight="1">
      <c r="C1912" s="57"/>
      <c r="D1912" s="91"/>
      <c r="E1912" s="91"/>
      <c r="F1912" s="91"/>
    </row>
    <row r="1913" spans="3:6" ht="24.75" customHeight="1">
      <c r="C1913" s="57"/>
      <c r="D1913" s="91"/>
      <c r="E1913" s="91"/>
      <c r="F1913" s="91"/>
    </row>
    <row r="1914" spans="3:6" ht="24.75" customHeight="1">
      <c r="C1914" s="57"/>
      <c r="D1914" s="91"/>
      <c r="E1914" s="91"/>
      <c r="F1914" s="91"/>
    </row>
    <row r="1915" spans="3:6" ht="24.75" customHeight="1">
      <c r="C1915" s="57"/>
      <c r="D1915" s="91"/>
      <c r="E1915" s="91"/>
      <c r="F1915" s="91"/>
    </row>
    <row r="1916" spans="3:6" ht="24.75" customHeight="1">
      <c r="C1916" s="57"/>
      <c r="D1916" s="91"/>
      <c r="E1916" s="91"/>
      <c r="F1916" s="91"/>
    </row>
    <row r="1917" spans="3:6" ht="24.75" customHeight="1">
      <c r="C1917" s="57"/>
      <c r="D1917" s="91"/>
      <c r="E1917" s="91"/>
      <c r="F1917" s="91"/>
    </row>
    <row r="1918" spans="3:6" ht="24.75" customHeight="1">
      <c r="C1918" s="57"/>
      <c r="D1918" s="91"/>
      <c r="E1918" s="91"/>
      <c r="F1918" s="91"/>
    </row>
    <row r="1919" spans="3:6" ht="24.75" customHeight="1">
      <c r="C1919" s="57"/>
      <c r="D1919" s="91"/>
      <c r="E1919" s="91"/>
      <c r="F1919" s="91"/>
    </row>
    <row r="1920" spans="3:6" ht="24.75" customHeight="1">
      <c r="C1920" s="57"/>
      <c r="D1920" s="91"/>
      <c r="E1920" s="91"/>
      <c r="F1920" s="91"/>
    </row>
    <row r="1921" spans="3:6" ht="24.75" customHeight="1">
      <c r="C1921" s="57"/>
      <c r="D1921" s="91"/>
      <c r="E1921" s="91"/>
      <c r="F1921" s="91"/>
    </row>
    <row r="1922" spans="3:6" ht="24.75" customHeight="1">
      <c r="C1922" s="57"/>
      <c r="D1922" s="91"/>
      <c r="E1922" s="91"/>
      <c r="F1922" s="91"/>
    </row>
    <row r="1923" spans="3:6" ht="24.75" customHeight="1">
      <c r="C1923" s="57"/>
      <c r="D1923" s="91"/>
      <c r="E1923" s="91"/>
      <c r="F1923" s="91"/>
    </row>
    <row r="1924" spans="3:6" ht="24.75" customHeight="1">
      <c r="C1924" s="57"/>
      <c r="D1924" s="91"/>
      <c r="E1924" s="91"/>
      <c r="F1924" s="91"/>
    </row>
    <row r="1925" spans="3:6" ht="24.75" customHeight="1">
      <c r="C1925" s="57"/>
      <c r="D1925" s="91"/>
      <c r="E1925" s="91"/>
      <c r="F1925" s="91"/>
    </row>
    <row r="1926" spans="3:6" ht="24.75" customHeight="1">
      <c r="C1926" s="57"/>
      <c r="D1926" s="91"/>
      <c r="E1926" s="91"/>
      <c r="F1926" s="91"/>
    </row>
    <row r="1927" spans="3:6" ht="24.75" customHeight="1">
      <c r="C1927" s="57"/>
      <c r="D1927" s="91"/>
      <c r="E1927" s="91"/>
      <c r="F1927" s="91"/>
    </row>
    <row r="1928" spans="3:6" ht="24.75" customHeight="1">
      <c r="C1928" s="57"/>
      <c r="D1928" s="91"/>
      <c r="E1928" s="91"/>
      <c r="F1928" s="91"/>
    </row>
    <row r="1929" spans="3:6" ht="24.75" customHeight="1">
      <c r="C1929" s="57"/>
      <c r="D1929" s="91"/>
      <c r="E1929" s="91"/>
      <c r="F1929" s="91"/>
    </row>
    <row r="1930" spans="3:6" ht="24.75" customHeight="1">
      <c r="C1930" s="57"/>
      <c r="D1930" s="91"/>
      <c r="E1930" s="91"/>
      <c r="F1930" s="91"/>
    </row>
    <row r="1931" spans="3:6" ht="24.75" customHeight="1">
      <c r="C1931" s="57"/>
      <c r="D1931" s="91"/>
      <c r="E1931" s="91"/>
      <c r="F1931" s="91"/>
    </row>
    <row r="1932" spans="3:6" ht="24.75" customHeight="1">
      <c r="C1932" s="57"/>
      <c r="D1932" s="91"/>
      <c r="E1932" s="91"/>
      <c r="F1932" s="91"/>
    </row>
    <row r="1933" spans="3:6" ht="24.75" customHeight="1">
      <c r="C1933" s="57"/>
      <c r="D1933" s="91"/>
      <c r="E1933" s="91"/>
      <c r="F1933" s="91"/>
    </row>
    <row r="1934" spans="3:6" ht="24.75" customHeight="1">
      <c r="C1934" s="57"/>
      <c r="D1934" s="91"/>
      <c r="E1934" s="91"/>
      <c r="F1934" s="91"/>
    </row>
    <row r="1935" spans="3:6" ht="24.75" customHeight="1">
      <c r="C1935" s="57"/>
      <c r="D1935" s="91"/>
      <c r="E1935" s="91"/>
      <c r="F1935" s="91"/>
    </row>
    <row r="1936" spans="3:6" ht="24.75" customHeight="1">
      <c r="C1936" s="57"/>
      <c r="D1936" s="91"/>
      <c r="E1936" s="91"/>
      <c r="F1936" s="91"/>
    </row>
    <row r="1937" spans="3:6" ht="24.75" customHeight="1">
      <c r="C1937" s="57"/>
      <c r="D1937" s="91"/>
      <c r="E1937" s="91"/>
      <c r="F1937" s="91"/>
    </row>
    <row r="1938" spans="3:6" ht="24.75" customHeight="1">
      <c r="C1938" s="57"/>
      <c r="D1938" s="91"/>
      <c r="E1938" s="91"/>
      <c r="F1938" s="91"/>
    </row>
    <row r="1939" spans="3:6" ht="24.75" customHeight="1">
      <c r="C1939" s="57"/>
      <c r="D1939" s="91"/>
      <c r="E1939" s="91"/>
      <c r="F1939" s="91"/>
    </row>
  </sheetData>
  <sheetProtection/>
  <mergeCells count="215">
    <mergeCell ref="H4:N4"/>
    <mergeCell ref="H11:N11"/>
    <mergeCell ref="A13:N13"/>
    <mergeCell ref="A14:N14"/>
    <mergeCell ref="A15:N15"/>
    <mergeCell ref="H16:J16"/>
    <mergeCell ref="B18:N18"/>
    <mergeCell ref="B19:G19"/>
    <mergeCell ref="H19:N19"/>
    <mergeCell ref="B20:G20"/>
    <mergeCell ref="H20:N20"/>
    <mergeCell ref="B21:G21"/>
    <mergeCell ref="H21:N21"/>
    <mergeCell ref="B22:G22"/>
    <mergeCell ref="H22:N22"/>
    <mergeCell ref="B23:G23"/>
    <mergeCell ref="H23:N23"/>
    <mergeCell ref="B24:G24"/>
    <mergeCell ref="H24:N24"/>
    <mergeCell ref="H34:J34"/>
    <mergeCell ref="K34:N34"/>
    <mergeCell ref="H25:N25"/>
    <mergeCell ref="H26:N26"/>
    <mergeCell ref="B27:G27"/>
    <mergeCell ref="H27:N27"/>
    <mergeCell ref="B28:G28"/>
    <mergeCell ref="H28:N28"/>
    <mergeCell ref="B29:G29"/>
    <mergeCell ref="H29:N29"/>
    <mergeCell ref="B30:G30"/>
    <mergeCell ref="H30:N30"/>
    <mergeCell ref="B32:N32"/>
    <mergeCell ref="H33:N33"/>
    <mergeCell ref="B38:G38"/>
    <mergeCell ref="C39:G39"/>
    <mergeCell ref="D40:G40"/>
    <mergeCell ref="C42:G42"/>
    <mergeCell ref="B44:G44"/>
    <mergeCell ref="B37:G37"/>
    <mergeCell ref="B45:G45"/>
    <mergeCell ref="C46:G46"/>
    <mergeCell ref="D47:G47"/>
    <mergeCell ref="C48:G48"/>
    <mergeCell ref="D49:G49"/>
    <mergeCell ref="C50:G50"/>
    <mergeCell ref="D51:G51"/>
    <mergeCell ref="C52:G52"/>
    <mergeCell ref="D53:G53"/>
    <mergeCell ref="E54:G54"/>
    <mergeCell ref="E55:G55"/>
    <mergeCell ref="E56:G56"/>
    <mergeCell ref="E57:G57"/>
    <mergeCell ref="D58:G58"/>
    <mergeCell ref="E59:G59"/>
    <mergeCell ref="E60:G60"/>
    <mergeCell ref="E61:G61"/>
    <mergeCell ref="E62:G62"/>
    <mergeCell ref="C63:G63"/>
    <mergeCell ref="D64:G64"/>
    <mergeCell ref="D65:G65"/>
    <mergeCell ref="C66:G66"/>
    <mergeCell ref="D67:G67"/>
    <mergeCell ref="C68:G68"/>
    <mergeCell ref="D69:G69"/>
    <mergeCell ref="C70:G70"/>
    <mergeCell ref="D71:G71"/>
    <mergeCell ref="D72:G72"/>
    <mergeCell ref="C73:G73"/>
    <mergeCell ref="D74:G74"/>
    <mergeCell ref="C75:G75"/>
    <mergeCell ref="D76:G76"/>
    <mergeCell ref="D77:G77"/>
    <mergeCell ref="D78:G78"/>
    <mergeCell ref="D79:G79"/>
    <mergeCell ref="D80:G80"/>
    <mergeCell ref="D81:G81"/>
    <mergeCell ref="D82:G82"/>
    <mergeCell ref="D83:G83"/>
    <mergeCell ref="C84:G84"/>
    <mergeCell ref="D85:G85"/>
    <mergeCell ref="D86:G86"/>
    <mergeCell ref="C87:G87"/>
    <mergeCell ref="D88:G88"/>
    <mergeCell ref="D89:G89"/>
    <mergeCell ref="C90:G90"/>
    <mergeCell ref="D91:G91"/>
    <mergeCell ref="D92:G92"/>
    <mergeCell ref="D93:G93"/>
    <mergeCell ref="D94:G94"/>
    <mergeCell ref="D95:G95"/>
    <mergeCell ref="D96:G96"/>
    <mergeCell ref="D97:G97"/>
    <mergeCell ref="B98:G98"/>
    <mergeCell ref="B99:G99"/>
    <mergeCell ref="C100:G100"/>
    <mergeCell ref="D101:G101"/>
    <mergeCell ref="E102:G102"/>
    <mergeCell ref="F103:G103"/>
    <mergeCell ref="F104:G104"/>
    <mergeCell ref="E105:G105"/>
    <mergeCell ref="F106:G106"/>
    <mergeCell ref="F107:G107"/>
    <mergeCell ref="F108:G108"/>
    <mergeCell ref="E109:G109"/>
    <mergeCell ref="F110:G110"/>
    <mergeCell ref="F113:G113"/>
    <mergeCell ref="E116:G116"/>
    <mergeCell ref="D117:G117"/>
    <mergeCell ref="C118:G118"/>
    <mergeCell ref="D119:G119"/>
    <mergeCell ref="C120:G120"/>
    <mergeCell ref="D121:G121"/>
    <mergeCell ref="C122:G122"/>
    <mergeCell ref="D123:G123"/>
    <mergeCell ref="D124:G124"/>
    <mergeCell ref="C125:G125"/>
    <mergeCell ref="D126:G126"/>
    <mergeCell ref="D127:G127"/>
    <mergeCell ref="D128:G128"/>
    <mergeCell ref="B129:G129"/>
    <mergeCell ref="B130:G130"/>
    <mergeCell ref="C131:G131"/>
    <mergeCell ref="D132:G132"/>
    <mergeCell ref="C133:G133"/>
    <mergeCell ref="D134:G134"/>
    <mergeCell ref="C135:G135"/>
    <mergeCell ref="D136:G136"/>
    <mergeCell ref="E137:G137"/>
    <mergeCell ref="E141:G141"/>
    <mergeCell ref="D145:G145"/>
    <mergeCell ref="C146:G146"/>
    <mergeCell ref="D147:G147"/>
    <mergeCell ref="D148:G148"/>
    <mergeCell ref="D149:G149"/>
    <mergeCell ref="C150:G150"/>
    <mergeCell ref="D151:G151"/>
    <mergeCell ref="B152:G152"/>
    <mergeCell ref="B153:G153"/>
    <mergeCell ref="B154:G154"/>
    <mergeCell ref="C155:G155"/>
    <mergeCell ref="D156:G156"/>
    <mergeCell ref="D157:G157"/>
    <mergeCell ref="C158:G158"/>
    <mergeCell ref="D159:G159"/>
    <mergeCell ref="E160:G160"/>
    <mergeCell ref="E161:G161"/>
    <mergeCell ref="D162:G162"/>
    <mergeCell ref="E163:G163"/>
    <mergeCell ref="E164:G164"/>
    <mergeCell ref="C165:G165"/>
    <mergeCell ref="D166:G166"/>
    <mergeCell ref="E167:G167"/>
    <mergeCell ref="E168:G168"/>
    <mergeCell ref="E169:G169"/>
    <mergeCell ref="D170:G170"/>
    <mergeCell ref="E171:G171"/>
    <mergeCell ref="E172:G172"/>
    <mergeCell ref="E173:G173"/>
    <mergeCell ref="C174:G174"/>
    <mergeCell ref="D175:G175"/>
    <mergeCell ref="C176:G176"/>
    <mergeCell ref="D177:G177"/>
    <mergeCell ref="D178:G178"/>
    <mergeCell ref="C179:G179"/>
    <mergeCell ref="D180:G180"/>
    <mergeCell ref="E181:G181"/>
    <mergeCell ref="E182:G182"/>
    <mergeCell ref="D183:G183"/>
    <mergeCell ref="E184:G184"/>
    <mergeCell ref="C186:G186"/>
    <mergeCell ref="D187:G187"/>
    <mergeCell ref="E188:G188"/>
    <mergeCell ref="E189:G189"/>
    <mergeCell ref="E190:G190"/>
    <mergeCell ref="D191:G191"/>
    <mergeCell ref="E192:G192"/>
    <mergeCell ref="E193:G193"/>
    <mergeCell ref="E194:G194"/>
    <mergeCell ref="C195:G195"/>
    <mergeCell ref="D196:G196"/>
    <mergeCell ref="D197:G197"/>
    <mergeCell ref="D198:G198"/>
    <mergeCell ref="C199:G199"/>
    <mergeCell ref="C203:G203"/>
    <mergeCell ref="D204:G204"/>
    <mergeCell ref="B205:G205"/>
    <mergeCell ref="B206:G206"/>
    <mergeCell ref="C210:G210"/>
    <mergeCell ref="C211:G211"/>
    <mergeCell ref="C212:G212"/>
    <mergeCell ref="H212:N212"/>
    <mergeCell ref="I213:L213"/>
    <mergeCell ref="I218:L218"/>
    <mergeCell ref="I219:L219"/>
    <mergeCell ref="I231:L231"/>
    <mergeCell ref="L35:M35"/>
    <mergeCell ref="I253:L253"/>
    <mergeCell ref="I254:L254"/>
    <mergeCell ref="I257:L257"/>
    <mergeCell ref="I238:L238"/>
    <mergeCell ref="I241:L241"/>
    <mergeCell ref="I242:L242"/>
    <mergeCell ref="I243:L243"/>
    <mergeCell ref="I247:L247"/>
    <mergeCell ref="I248:L248"/>
    <mergeCell ref="L37:M37"/>
    <mergeCell ref="I265:L265"/>
    <mergeCell ref="I266:L266"/>
    <mergeCell ref="I270:L270"/>
    <mergeCell ref="A32:A36"/>
    <mergeCell ref="B33:G36"/>
    <mergeCell ref="H35:H36"/>
    <mergeCell ref="I35:I36"/>
    <mergeCell ref="J35:J36"/>
    <mergeCell ref="K35:K36"/>
  </mergeCells>
  <printOptions horizontalCentered="1"/>
  <pageMargins left="0.7086614173228347" right="0.4330708661417323" top="0.7480314960629921" bottom="1.062992125984252" header="0.31496062992125984" footer="0.31496062992125984"/>
  <pageSetup horizontalDpi="600" verticalDpi="600" orientation="portrait" paperSize="9" scale="61" r:id="rId2"/>
  <rowBreaks count="4" manualBreakCount="4">
    <brk id="46" max="255" man="1"/>
    <brk id="129" max="255" man="1"/>
    <brk id="173" max="255" man="1"/>
    <brk id="220" max="255" man="1"/>
  </rowBreaks>
  <drawing r:id="rId1"/>
</worksheet>
</file>

<file path=xl/worksheets/sheet3.xml><?xml version="1.0" encoding="utf-8"?>
<worksheet xmlns="http://schemas.openxmlformats.org/spreadsheetml/2006/main" xmlns:r="http://schemas.openxmlformats.org/officeDocument/2006/relationships">
  <dimension ref="A1:Q1939"/>
  <sheetViews>
    <sheetView view="pageBreakPreview" zoomScaleSheetLayoutView="100" zoomScalePageLayoutView="0" workbookViewId="0" topLeftCell="A197">
      <selection activeCell="K269" sqref="K269"/>
    </sheetView>
  </sheetViews>
  <sheetFormatPr defaultColWidth="9.140625" defaultRowHeight="24.75" customHeight="1"/>
  <cols>
    <col min="1" max="1" width="4.7109375" style="57" customWidth="1"/>
    <col min="2" max="2" width="4.7109375" style="58" customWidth="1"/>
    <col min="3" max="3" width="4.7109375" style="59" customWidth="1"/>
    <col min="4" max="5" width="4.7109375" style="60" customWidth="1"/>
    <col min="6" max="6" width="3.140625" style="60" customWidth="1"/>
    <col min="7" max="7" width="45.140625" style="61" customWidth="1"/>
    <col min="8" max="8" width="9.7109375" style="187" customWidth="1"/>
    <col min="9" max="9" width="8.421875" style="188" customWidth="1"/>
    <col min="10" max="10" width="10.57421875" style="187" customWidth="1"/>
    <col min="11" max="12" width="7.7109375" style="64" customWidth="1"/>
    <col min="13" max="13" width="11.8515625" style="64" customWidth="1"/>
    <col min="14" max="14" width="15.8515625" style="64" customWidth="1"/>
    <col min="15" max="16384" width="9.140625" style="64" customWidth="1"/>
  </cols>
  <sheetData>
    <row r="1" spans="8:14" ht="18" customHeight="1">
      <c r="H1" s="62"/>
      <c r="I1" s="62"/>
      <c r="J1" s="62"/>
      <c r="K1" s="62"/>
      <c r="L1" s="62"/>
      <c r="M1" s="62"/>
      <c r="N1" s="63" t="s">
        <v>41</v>
      </c>
    </row>
    <row r="2" spans="8:14" ht="18" customHeight="1">
      <c r="H2" s="62"/>
      <c r="I2" s="62"/>
      <c r="J2" s="62"/>
      <c r="K2" s="62"/>
      <c r="L2" s="62"/>
      <c r="M2" s="62"/>
      <c r="N2" s="62"/>
    </row>
    <row r="3" spans="8:14" ht="18" customHeight="1">
      <c r="H3" s="62" t="s">
        <v>42</v>
      </c>
      <c r="I3" s="62"/>
      <c r="J3" s="62"/>
      <c r="K3" s="62"/>
      <c r="L3" s="62"/>
      <c r="M3" s="62"/>
      <c r="N3" s="62"/>
    </row>
    <row r="4" spans="1:14" s="67" customFormat="1" ht="15" customHeight="1">
      <c r="A4" s="65"/>
      <c r="B4" s="66"/>
      <c r="C4" s="66"/>
      <c r="D4" s="66"/>
      <c r="E4" s="66"/>
      <c r="F4" s="66"/>
      <c r="G4" s="66"/>
      <c r="H4" s="451" t="s">
        <v>43</v>
      </c>
      <c r="I4" s="451"/>
      <c r="J4" s="451"/>
      <c r="K4" s="451"/>
      <c r="L4" s="451"/>
      <c r="M4" s="451"/>
      <c r="N4" s="451"/>
    </row>
    <row r="5" spans="1:14" s="67" customFormat="1" ht="15" customHeight="1">
      <c r="A5" s="65"/>
      <c r="B5" s="66"/>
      <c r="C5" s="66"/>
      <c r="D5" s="66"/>
      <c r="E5" s="66"/>
      <c r="F5" s="66"/>
      <c r="G5" s="66"/>
      <c r="H5" s="62" t="s">
        <v>44</v>
      </c>
      <c r="I5" s="62"/>
      <c r="J5" s="62"/>
      <c r="K5" s="62"/>
      <c r="L5" s="62"/>
      <c r="M5" s="62"/>
      <c r="N5" s="62"/>
    </row>
    <row r="6" spans="1:14" s="67" customFormat="1" ht="15" customHeight="1">
      <c r="A6" s="65"/>
      <c r="B6" s="66"/>
      <c r="C6" s="66"/>
      <c r="D6" s="66"/>
      <c r="E6" s="66"/>
      <c r="F6" s="66"/>
      <c r="G6" s="66"/>
      <c r="H6" s="62" t="s">
        <v>45</v>
      </c>
      <c r="I6" s="62"/>
      <c r="J6" s="62"/>
      <c r="K6" s="62"/>
      <c r="L6" s="62"/>
      <c r="M6" s="62"/>
      <c r="N6" s="62"/>
    </row>
    <row r="7" spans="1:14" s="67" customFormat="1" ht="15" customHeight="1">
      <c r="A7" s="65"/>
      <c r="B7" s="66"/>
      <c r="C7" s="66"/>
      <c r="D7" s="66"/>
      <c r="E7" s="66"/>
      <c r="F7" s="66"/>
      <c r="G7" s="66"/>
      <c r="H7" s="62" t="s">
        <v>46</v>
      </c>
      <c r="I7" s="62"/>
      <c r="J7" s="62"/>
      <c r="K7" s="62"/>
      <c r="L7" s="62"/>
      <c r="M7" s="62"/>
      <c r="N7" s="62"/>
    </row>
    <row r="8" spans="1:14" s="67" customFormat="1" ht="15" customHeight="1">
      <c r="A8" s="65"/>
      <c r="B8" s="66"/>
      <c r="C8" s="66"/>
      <c r="D8" s="66"/>
      <c r="E8" s="66"/>
      <c r="F8" s="66"/>
      <c r="G8" s="66"/>
      <c r="H8" s="68" t="s">
        <v>47</v>
      </c>
      <c r="I8" s="62"/>
      <c r="J8" s="62"/>
      <c r="K8" s="62"/>
      <c r="L8" s="62"/>
      <c r="M8" s="62"/>
      <c r="N8" s="62"/>
    </row>
    <row r="9" spans="1:14" s="67" customFormat="1" ht="15" customHeight="1">
      <c r="A9" s="65"/>
      <c r="B9" s="66"/>
      <c r="C9" s="66"/>
      <c r="D9" s="66"/>
      <c r="E9" s="66"/>
      <c r="F9" s="66"/>
      <c r="G9" s="66"/>
      <c r="H9" s="68" t="s">
        <v>48</v>
      </c>
      <c r="I9" s="62"/>
      <c r="J9" s="62"/>
      <c r="K9" s="62"/>
      <c r="L9" s="62"/>
      <c r="M9" s="62"/>
      <c r="N9" s="62"/>
    </row>
    <row r="10" spans="1:14" s="67" customFormat="1" ht="15" customHeight="1">
      <c r="A10" s="65"/>
      <c r="B10" s="66"/>
      <c r="C10" s="66"/>
      <c r="D10" s="66"/>
      <c r="E10" s="66"/>
      <c r="F10" s="66"/>
      <c r="G10" s="66"/>
      <c r="H10" s="62" t="s">
        <v>49</v>
      </c>
      <c r="I10" s="62"/>
      <c r="J10" s="62"/>
      <c r="K10" s="62"/>
      <c r="L10" s="62"/>
      <c r="M10" s="62"/>
      <c r="N10" s="62"/>
    </row>
    <row r="11" spans="1:14" s="67" customFormat="1" ht="153" customHeight="1">
      <c r="A11" s="65"/>
      <c r="B11" s="66"/>
      <c r="C11" s="66"/>
      <c r="D11" s="66"/>
      <c r="E11" s="66"/>
      <c r="F11" s="66"/>
      <c r="G11" s="66"/>
      <c r="H11" s="452" t="s">
        <v>50</v>
      </c>
      <c r="I11" s="452"/>
      <c r="J11" s="452"/>
      <c r="K11" s="452"/>
      <c r="L11" s="452"/>
      <c r="M11" s="452"/>
      <c r="N11" s="452"/>
    </row>
    <row r="12" spans="1:10" s="67" customFormat="1" ht="15.75" customHeight="1">
      <c r="A12" s="69"/>
      <c r="B12" s="66"/>
      <c r="C12" s="66"/>
      <c r="D12" s="66"/>
      <c r="E12" s="66"/>
      <c r="F12" s="66"/>
      <c r="G12" s="66"/>
      <c r="H12" s="66"/>
      <c r="I12" s="66"/>
      <c r="J12" s="66"/>
    </row>
    <row r="13" spans="1:15" s="67" customFormat="1" ht="19.5" customHeight="1">
      <c r="A13" s="453" t="s">
        <v>51</v>
      </c>
      <c r="B13" s="453"/>
      <c r="C13" s="453"/>
      <c r="D13" s="453"/>
      <c r="E13" s="453"/>
      <c r="F13" s="453"/>
      <c r="G13" s="453"/>
      <c r="H13" s="453"/>
      <c r="I13" s="453"/>
      <c r="J13" s="453"/>
      <c r="K13" s="453"/>
      <c r="L13" s="453"/>
      <c r="M13" s="453"/>
      <c r="N13" s="453"/>
      <c r="O13" s="70"/>
    </row>
    <row r="14" spans="1:15" s="67" customFormat="1" ht="19.5" customHeight="1">
      <c r="A14" s="453" t="s">
        <v>52</v>
      </c>
      <c r="B14" s="453"/>
      <c r="C14" s="453"/>
      <c r="D14" s="453"/>
      <c r="E14" s="453"/>
      <c r="F14" s="453"/>
      <c r="G14" s="453"/>
      <c r="H14" s="453"/>
      <c r="I14" s="453"/>
      <c r="J14" s="453"/>
      <c r="K14" s="453"/>
      <c r="L14" s="453"/>
      <c r="M14" s="453"/>
      <c r="N14" s="453"/>
      <c r="O14" s="70"/>
    </row>
    <row r="15" spans="1:15" s="67" customFormat="1" ht="18.75" customHeight="1">
      <c r="A15" s="453"/>
      <c r="B15" s="453"/>
      <c r="C15" s="453"/>
      <c r="D15" s="453"/>
      <c r="E15" s="453"/>
      <c r="F15" s="453"/>
      <c r="G15" s="453"/>
      <c r="H15" s="453"/>
      <c r="I15" s="453"/>
      <c r="J15" s="453"/>
      <c r="K15" s="453"/>
      <c r="L15" s="453"/>
      <c r="M15" s="453"/>
      <c r="N15" s="453"/>
      <c r="O15" s="70"/>
    </row>
    <row r="16" spans="1:15" s="67" customFormat="1" ht="18" customHeight="1">
      <c r="A16" s="71" t="s">
        <v>53</v>
      </c>
      <c r="B16" s="66"/>
      <c r="C16" s="62"/>
      <c r="D16" s="66"/>
      <c r="E16" s="66"/>
      <c r="F16" s="66"/>
      <c r="G16" s="66"/>
      <c r="H16" s="451" t="s">
        <v>54</v>
      </c>
      <c r="I16" s="451"/>
      <c r="J16" s="451"/>
      <c r="N16" s="66"/>
      <c r="O16" s="66"/>
    </row>
    <row r="17" spans="1:15" s="67" customFormat="1" ht="19.5" customHeight="1">
      <c r="A17" s="69"/>
      <c r="B17" s="72"/>
      <c r="C17" s="72"/>
      <c r="D17" s="72"/>
      <c r="E17" s="72"/>
      <c r="F17" s="72"/>
      <c r="G17" s="72"/>
      <c r="H17" s="72" t="s">
        <v>55</v>
      </c>
      <c r="I17" s="72"/>
      <c r="K17" s="72"/>
      <c r="L17" s="72"/>
      <c r="M17" s="72"/>
      <c r="N17" s="72"/>
      <c r="O17" s="72"/>
    </row>
    <row r="18" spans="1:16" s="67" customFormat="1" ht="25.5" customHeight="1">
      <c r="A18" s="73" t="s">
        <v>56</v>
      </c>
      <c r="B18" s="448" t="s">
        <v>57</v>
      </c>
      <c r="C18" s="449"/>
      <c r="D18" s="449"/>
      <c r="E18" s="449"/>
      <c r="F18" s="449"/>
      <c r="G18" s="449"/>
      <c r="H18" s="449"/>
      <c r="I18" s="449"/>
      <c r="J18" s="449"/>
      <c r="K18" s="449"/>
      <c r="L18" s="449"/>
      <c r="M18" s="449"/>
      <c r="N18" s="450"/>
      <c r="O18" s="71"/>
      <c r="P18" s="71"/>
    </row>
    <row r="19" spans="1:16" s="67" customFormat="1" ht="21" customHeight="1">
      <c r="A19" s="76" t="s">
        <v>58</v>
      </c>
      <c r="B19" s="436" t="s">
        <v>59</v>
      </c>
      <c r="C19" s="437"/>
      <c r="D19" s="437"/>
      <c r="E19" s="437"/>
      <c r="F19" s="437"/>
      <c r="G19" s="437"/>
      <c r="H19" s="443" t="s">
        <v>60</v>
      </c>
      <c r="I19" s="439"/>
      <c r="J19" s="439"/>
      <c r="K19" s="439"/>
      <c r="L19" s="439"/>
      <c r="M19" s="439"/>
      <c r="N19" s="440"/>
      <c r="O19" s="71"/>
      <c r="P19" s="71"/>
    </row>
    <row r="20" spans="1:16" s="72" customFormat="1" ht="21" customHeight="1">
      <c r="A20" s="74" t="s">
        <v>61</v>
      </c>
      <c r="B20" s="436" t="s">
        <v>62</v>
      </c>
      <c r="C20" s="437"/>
      <c r="D20" s="437"/>
      <c r="E20" s="437"/>
      <c r="F20" s="437"/>
      <c r="G20" s="437"/>
      <c r="H20" s="443" t="s">
        <v>63</v>
      </c>
      <c r="I20" s="439"/>
      <c r="J20" s="439"/>
      <c r="K20" s="439"/>
      <c r="L20" s="439"/>
      <c r="M20" s="439"/>
      <c r="N20" s="440"/>
      <c r="O20" s="71"/>
      <c r="P20" s="71"/>
    </row>
    <row r="21" spans="1:16" s="72" customFormat="1" ht="21" customHeight="1">
      <c r="A21" s="74" t="s">
        <v>64</v>
      </c>
      <c r="B21" s="436" t="s">
        <v>65</v>
      </c>
      <c r="C21" s="437"/>
      <c r="D21" s="437"/>
      <c r="E21" s="437"/>
      <c r="F21" s="437"/>
      <c r="G21" s="437"/>
      <c r="H21" s="438" t="s">
        <v>33</v>
      </c>
      <c r="I21" s="439"/>
      <c r="J21" s="439"/>
      <c r="K21" s="439"/>
      <c r="L21" s="439"/>
      <c r="M21" s="439"/>
      <c r="N21" s="440"/>
      <c r="O21" s="71"/>
      <c r="P21" s="71"/>
    </row>
    <row r="22" spans="1:16" s="72" customFormat="1" ht="21" customHeight="1">
      <c r="A22" s="74" t="s">
        <v>66</v>
      </c>
      <c r="B22" s="436" t="s">
        <v>67</v>
      </c>
      <c r="C22" s="437"/>
      <c r="D22" s="437"/>
      <c r="E22" s="437"/>
      <c r="F22" s="437"/>
      <c r="G22" s="437"/>
      <c r="H22" s="443" t="s">
        <v>68</v>
      </c>
      <c r="I22" s="439"/>
      <c r="J22" s="439"/>
      <c r="K22" s="439"/>
      <c r="L22" s="439"/>
      <c r="M22" s="439"/>
      <c r="N22" s="440"/>
      <c r="O22" s="71"/>
      <c r="P22" s="71"/>
    </row>
    <row r="23" spans="1:16" s="72" customFormat="1" ht="21" customHeight="1">
      <c r="A23" s="74" t="s">
        <v>69</v>
      </c>
      <c r="B23" s="436" t="s">
        <v>70</v>
      </c>
      <c r="C23" s="437"/>
      <c r="D23" s="437"/>
      <c r="E23" s="437"/>
      <c r="F23" s="437"/>
      <c r="G23" s="437"/>
      <c r="H23" s="443" t="s">
        <v>71</v>
      </c>
      <c r="I23" s="439"/>
      <c r="J23" s="439"/>
      <c r="K23" s="439"/>
      <c r="L23" s="439"/>
      <c r="M23" s="439"/>
      <c r="N23" s="440"/>
      <c r="O23" s="71"/>
      <c r="P23" s="71"/>
    </row>
    <row r="24" spans="1:16" s="72" customFormat="1" ht="25.5" customHeight="1">
      <c r="A24" s="74" t="s">
        <v>72</v>
      </c>
      <c r="B24" s="436" t="s">
        <v>73</v>
      </c>
      <c r="C24" s="437"/>
      <c r="D24" s="437"/>
      <c r="E24" s="437"/>
      <c r="F24" s="437"/>
      <c r="G24" s="437"/>
      <c r="H24" s="445" t="s">
        <v>74</v>
      </c>
      <c r="I24" s="446"/>
      <c r="J24" s="446"/>
      <c r="K24" s="446"/>
      <c r="L24" s="446"/>
      <c r="M24" s="446"/>
      <c r="N24" s="447"/>
      <c r="O24" s="71"/>
      <c r="P24" s="71"/>
    </row>
    <row r="25" spans="1:16" s="72" customFormat="1" ht="25.5" customHeight="1">
      <c r="A25" s="74"/>
      <c r="B25" s="77"/>
      <c r="C25" s="78"/>
      <c r="D25" s="78"/>
      <c r="E25" s="78"/>
      <c r="F25" s="78"/>
      <c r="G25" s="78"/>
      <c r="H25" s="445" t="s">
        <v>75</v>
      </c>
      <c r="I25" s="446"/>
      <c r="J25" s="446"/>
      <c r="K25" s="446"/>
      <c r="L25" s="446"/>
      <c r="M25" s="446"/>
      <c r="N25" s="447"/>
      <c r="O25" s="71"/>
      <c r="P25" s="71"/>
    </row>
    <row r="26" spans="1:16" s="72" customFormat="1" ht="24.75" customHeight="1">
      <c r="A26" s="74"/>
      <c r="B26" s="77"/>
      <c r="C26" s="78"/>
      <c r="D26" s="78"/>
      <c r="E26" s="78"/>
      <c r="F26" s="78"/>
      <c r="G26" s="78"/>
      <c r="H26" s="445"/>
      <c r="I26" s="446"/>
      <c r="J26" s="446"/>
      <c r="K26" s="446"/>
      <c r="L26" s="446"/>
      <c r="M26" s="446"/>
      <c r="N26" s="447"/>
      <c r="O26" s="71"/>
      <c r="P26" s="71"/>
    </row>
    <row r="27" spans="1:16" s="72" customFormat="1" ht="21" customHeight="1">
      <c r="A27" s="74" t="s">
        <v>76</v>
      </c>
      <c r="B27" s="436" t="s">
        <v>77</v>
      </c>
      <c r="C27" s="437"/>
      <c r="D27" s="437"/>
      <c r="E27" s="437"/>
      <c r="F27" s="437"/>
      <c r="G27" s="437"/>
      <c r="H27" s="443" t="s">
        <v>78</v>
      </c>
      <c r="I27" s="439"/>
      <c r="J27" s="439"/>
      <c r="K27" s="439"/>
      <c r="L27" s="439"/>
      <c r="M27" s="439"/>
      <c r="N27" s="440"/>
      <c r="O27" s="71"/>
      <c r="P27" s="71"/>
    </row>
    <row r="28" spans="1:16" s="72" customFormat="1" ht="21" customHeight="1">
      <c r="A28" s="79" t="s">
        <v>79</v>
      </c>
      <c r="B28" s="436" t="s">
        <v>80</v>
      </c>
      <c r="C28" s="437"/>
      <c r="D28" s="437"/>
      <c r="E28" s="437"/>
      <c r="F28" s="437"/>
      <c r="G28" s="437"/>
      <c r="H28" s="438" t="s">
        <v>33</v>
      </c>
      <c r="I28" s="439"/>
      <c r="J28" s="439"/>
      <c r="K28" s="439"/>
      <c r="L28" s="439"/>
      <c r="M28" s="439"/>
      <c r="N28" s="440"/>
      <c r="O28" s="71"/>
      <c r="P28" s="71"/>
    </row>
    <row r="29" spans="1:16" s="72" customFormat="1" ht="21" customHeight="1">
      <c r="A29" s="79" t="s">
        <v>81</v>
      </c>
      <c r="B29" s="436" t="s">
        <v>82</v>
      </c>
      <c r="C29" s="437"/>
      <c r="D29" s="437"/>
      <c r="E29" s="437"/>
      <c r="F29" s="437"/>
      <c r="G29" s="437"/>
      <c r="H29" s="438" t="s">
        <v>33</v>
      </c>
      <c r="I29" s="439"/>
      <c r="J29" s="439"/>
      <c r="K29" s="439"/>
      <c r="L29" s="439"/>
      <c r="M29" s="439"/>
      <c r="N29" s="440"/>
      <c r="O29" s="71"/>
      <c r="P29" s="71"/>
    </row>
    <row r="30" spans="1:16" s="72" customFormat="1" ht="21" customHeight="1">
      <c r="A30" s="79" t="s">
        <v>83</v>
      </c>
      <c r="B30" s="441" t="s">
        <v>84</v>
      </c>
      <c r="C30" s="442"/>
      <c r="D30" s="442"/>
      <c r="E30" s="442"/>
      <c r="F30" s="442"/>
      <c r="G30" s="442"/>
      <c r="H30" s="443" t="s">
        <v>85</v>
      </c>
      <c r="I30" s="439"/>
      <c r="J30" s="439"/>
      <c r="K30" s="439"/>
      <c r="L30" s="439"/>
      <c r="M30" s="439"/>
      <c r="N30" s="440"/>
      <c r="O30" s="71"/>
      <c r="P30" s="71"/>
    </row>
    <row r="31" spans="1:16" s="72" customFormat="1" ht="19.5" customHeight="1">
      <c r="A31" s="80"/>
      <c r="B31" s="75"/>
      <c r="C31" s="78"/>
      <c r="D31" s="78"/>
      <c r="E31" s="78"/>
      <c r="F31" s="78"/>
      <c r="G31" s="78"/>
      <c r="H31" s="78"/>
      <c r="I31" s="78"/>
      <c r="J31" s="78"/>
      <c r="K31" s="81"/>
      <c r="L31" s="81"/>
      <c r="M31" s="81"/>
      <c r="N31" s="82"/>
      <c r="O31" s="71"/>
      <c r="P31" s="71"/>
    </row>
    <row r="32" spans="1:16" s="72" customFormat="1" ht="22.5" customHeight="1">
      <c r="A32" s="356" t="s">
        <v>56</v>
      </c>
      <c r="B32" s="444" t="s">
        <v>86</v>
      </c>
      <c r="C32" s="444"/>
      <c r="D32" s="444"/>
      <c r="E32" s="444"/>
      <c r="F32" s="444"/>
      <c r="G32" s="444"/>
      <c r="H32" s="444"/>
      <c r="I32" s="444"/>
      <c r="J32" s="444"/>
      <c r="K32" s="444"/>
      <c r="L32" s="444"/>
      <c r="M32" s="444"/>
      <c r="N32" s="444"/>
      <c r="O32" s="71"/>
      <c r="P32" s="71"/>
    </row>
    <row r="33" spans="1:14" s="72" customFormat="1" ht="18" customHeight="1">
      <c r="A33" s="357"/>
      <c r="B33" s="359" t="s">
        <v>87</v>
      </c>
      <c r="C33" s="360"/>
      <c r="D33" s="360"/>
      <c r="E33" s="360"/>
      <c r="F33" s="360"/>
      <c r="G33" s="361"/>
      <c r="H33" s="369" t="s">
        <v>88</v>
      </c>
      <c r="I33" s="369"/>
      <c r="J33" s="369"/>
      <c r="K33" s="369"/>
      <c r="L33" s="369"/>
      <c r="M33" s="369"/>
      <c r="N33" s="369"/>
    </row>
    <row r="34" spans="1:14" s="72" customFormat="1" ht="18" customHeight="1">
      <c r="A34" s="357"/>
      <c r="B34" s="362"/>
      <c r="C34" s="363"/>
      <c r="D34" s="363"/>
      <c r="E34" s="363"/>
      <c r="F34" s="363"/>
      <c r="G34" s="364"/>
      <c r="H34" s="369" t="s">
        <v>89</v>
      </c>
      <c r="I34" s="369"/>
      <c r="J34" s="369"/>
      <c r="K34" s="369" t="s">
        <v>90</v>
      </c>
      <c r="L34" s="369"/>
      <c r="M34" s="369"/>
      <c r="N34" s="369"/>
    </row>
    <row r="35" spans="1:14" s="72" customFormat="1" ht="18" customHeight="1">
      <c r="A35" s="357"/>
      <c r="B35" s="362"/>
      <c r="C35" s="363"/>
      <c r="D35" s="363"/>
      <c r="E35" s="363"/>
      <c r="F35" s="363"/>
      <c r="G35" s="364"/>
      <c r="H35" s="368" t="s">
        <v>91</v>
      </c>
      <c r="I35" s="368" t="s">
        <v>92</v>
      </c>
      <c r="J35" s="368" t="s">
        <v>23</v>
      </c>
      <c r="K35" s="368" t="s">
        <v>91</v>
      </c>
      <c r="L35" s="352" t="s">
        <v>92</v>
      </c>
      <c r="M35" s="353"/>
      <c r="N35" s="331" t="s">
        <v>23</v>
      </c>
    </row>
    <row r="36" spans="1:14" s="72" customFormat="1" ht="28.5" customHeight="1">
      <c r="A36" s="358"/>
      <c r="B36" s="365"/>
      <c r="C36" s="366"/>
      <c r="D36" s="366"/>
      <c r="E36" s="366"/>
      <c r="F36" s="366"/>
      <c r="G36" s="367"/>
      <c r="H36" s="369"/>
      <c r="I36" s="369"/>
      <c r="J36" s="369"/>
      <c r="K36" s="369"/>
      <c r="L36" s="332" t="s">
        <v>289</v>
      </c>
      <c r="M36" s="332" t="s">
        <v>290</v>
      </c>
      <c r="N36" s="331"/>
    </row>
    <row r="37" spans="1:14" s="72" customFormat="1" ht="17.25" customHeight="1">
      <c r="A37" s="331">
        <v>1</v>
      </c>
      <c r="B37" s="352">
        <v>2</v>
      </c>
      <c r="C37" s="435"/>
      <c r="D37" s="435"/>
      <c r="E37" s="435"/>
      <c r="F37" s="435"/>
      <c r="G37" s="353"/>
      <c r="H37" s="331">
        <v>3</v>
      </c>
      <c r="I37" s="331">
        <v>4</v>
      </c>
      <c r="J37" s="331">
        <v>5</v>
      </c>
      <c r="K37" s="331">
        <v>6</v>
      </c>
      <c r="L37" s="352">
        <v>7</v>
      </c>
      <c r="M37" s="353"/>
      <c r="N37" s="331">
        <v>8</v>
      </c>
    </row>
    <row r="38" spans="1:14" s="88" customFormat="1" ht="27" customHeight="1">
      <c r="A38" s="84" t="s">
        <v>93</v>
      </c>
      <c r="B38" s="427" t="s">
        <v>94</v>
      </c>
      <c r="C38" s="428"/>
      <c r="D38" s="428"/>
      <c r="E38" s="428"/>
      <c r="F38" s="428"/>
      <c r="G38" s="428"/>
      <c r="H38" s="85"/>
      <c r="I38" s="86"/>
      <c r="J38" s="73"/>
      <c r="K38" s="87"/>
      <c r="L38" s="87"/>
      <c r="M38" s="87"/>
      <c r="N38" s="87"/>
    </row>
    <row r="39" spans="1:14" s="88" customFormat="1" ht="21" customHeight="1">
      <c r="A39" s="279">
        <v>1</v>
      </c>
      <c r="B39" s="89" t="s">
        <v>18</v>
      </c>
      <c r="C39" s="429" t="s">
        <v>95</v>
      </c>
      <c r="D39" s="430"/>
      <c r="E39" s="430"/>
      <c r="F39" s="430"/>
      <c r="G39" s="431"/>
      <c r="H39" s="85"/>
      <c r="I39" s="86"/>
      <c r="J39" s="73"/>
      <c r="K39" s="87"/>
      <c r="L39" s="87"/>
      <c r="M39" s="87"/>
      <c r="N39" s="87"/>
    </row>
    <row r="40" spans="1:14" ht="21" customHeight="1">
      <c r="A40" s="282"/>
      <c r="B40" s="91"/>
      <c r="C40" s="92">
        <v>1</v>
      </c>
      <c r="D40" s="429" t="s">
        <v>96</v>
      </c>
      <c r="E40" s="430"/>
      <c r="F40" s="430"/>
      <c r="G40" s="431"/>
      <c r="H40" s="93"/>
      <c r="I40" s="92"/>
      <c r="J40" s="93"/>
      <c r="K40" s="94"/>
      <c r="L40" s="94"/>
      <c r="M40" s="94"/>
      <c r="N40" s="94"/>
    </row>
    <row r="41" spans="1:14" ht="21" customHeight="1">
      <c r="A41" s="283"/>
      <c r="B41" s="95"/>
      <c r="C41" s="92">
        <v>2</v>
      </c>
      <c r="D41" s="96" t="s">
        <v>97</v>
      </c>
      <c r="E41" s="97"/>
      <c r="F41" s="97"/>
      <c r="G41" s="98"/>
      <c r="H41" s="93"/>
      <c r="I41" s="99">
        <f>'[1]2(a)'!I46</f>
        <v>150</v>
      </c>
      <c r="J41" s="99">
        <f>I41</f>
        <v>150</v>
      </c>
      <c r="K41" s="94"/>
      <c r="L41" s="94"/>
      <c r="M41" s="94"/>
      <c r="N41" s="94"/>
    </row>
    <row r="42" spans="1:14" ht="21" customHeight="1">
      <c r="A42" s="283">
        <v>2</v>
      </c>
      <c r="B42" s="100" t="s">
        <v>20</v>
      </c>
      <c r="C42" s="432" t="s">
        <v>98</v>
      </c>
      <c r="D42" s="433"/>
      <c r="E42" s="433"/>
      <c r="F42" s="433"/>
      <c r="G42" s="434"/>
      <c r="H42" s="93"/>
      <c r="I42" s="101"/>
      <c r="J42" s="101"/>
      <c r="K42" s="94"/>
      <c r="L42" s="94"/>
      <c r="M42" s="94"/>
      <c r="N42" s="94"/>
    </row>
    <row r="43" spans="1:14" ht="21" customHeight="1">
      <c r="A43" s="102"/>
      <c r="B43" s="91"/>
      <c r="C43" s="92"/>
      <c r="D43" s="96" t="s">
        <v>99</v>
      </c>
      <c r="E43" s="97"/>
      <c r="F43" s="97"/>
      <c r="G43" s="98"/>
      <c r="H43" s="93"/>
      <c r="I43" s="103"/>
      <c r="J43" s="101"/>
      <c r="K43" s="94"/>
      <c r="L43" s="94"/>
      <c r="M43" s="94"/>
      <c r="N43" s="94"/>
    </row>
    <row r="44" spans="1:14" ht="21" customHeight="1">
      <c r="A44" s="90"/>
      <c r="B44" s="383" t="s">
        <v>100</v>
      </c>
      <c r="C44" s="384"/>
      <c r="D44" s="384"/>
      <c r="E44" s="384"/>
      <c r="F44" s="384"/>
      <c r="G44" s="385"/>
      <c r="H44" s="93"/>
      <c r="I44" s="104">
        <f>SUM(I40:I43)</f>
        <v>150</v>
      </c>
      <c r="J44" s="104">
        <f>SUM(J40:J43)</f>
        <v>150</v>
      </c>
      <c r="K44" s="94"/>
      <c r="L44" s="94"/>
      <c r="M44" s="94"/>
      <c r="N44" s="94"/>
    </row>
    <row r="45" spans="1:14" ht="27" customHeight="1">
      <c r="A45" s="105" t="s">
        <v>101</v>
      </c>
      <c r="B45" s="400" t="s">
        <v>102</v>
      </c>
      <c r="C45" s="401"/>
      <c r="D45" s="401"/>
      <c r="E45" s="401"/>
      <c r="F45" s="401"/>
      <c r="G45" s="402"/>
      <c r="H45" s="93"/>
      <c r="I45" s="103"/>
      <c r="J45" s="101"/>
      <c r="K45" s="94"/>
      <c r="L45" s="94"/>
      <c r="M45" s="94"/>
      <c r="N45" s="94"/>
    </row>
    <row r="46" spans="1:14" ht="80.25" customHeight="1">
      <c r="A46" s="275">
        <v>3</v>
      </c>
      <c r="B46" s="106" t="s">
        <v>18</v>
      </c>
      <c r="C46" s="406" t="s">
        <v>103</v>
      </c>
      <c r="D46" s="407"/>
      <c r="E46" s="407"/>
      <c r="F46" s="407"/>
      <c r="G46" s="408"/>
      <c r="H46" s="93"/>
      <c r="I46" s="107"/>
      <c r="J46" s="101"/>
      <c r="K46" s="94"/>
      <c r="L46" s="94"/>
      <c r="M46" s="94"/>
      <c r="N46" s="94"/>
    </row>
    <row r="47" spans="1:14" ht="120" customHeight="1">
      <c r="A47" s="275"/>
      <c r="B47" s="108"/>
      <c r="C47" s="109"/>
      <c r="D47" s="424" t="s">
        <v>104</v>
      </c>
      <c r="E47" s="425"/>
      <c r="F47" s="425"/>
      <c r="G47" s="426"/>
      <c r="H47" s="110"/>
      <c r="I47" s="111">
        <f>'[1]2(a)'!I54</f>
        <v>0</v>
      </c>
      <c r="J47" s="111">
        <f>I47</f>
        <v>0</v>
      </c>
      <c r="K47" s="110"/>
      <c r="L47" s="110"/>
      <c r="M47" s="110"/>
      <c r="N47" s="110"/>
    </row>
    <row r="48" spans="1:14" ht="24" customHeight="1">
      <c r="A48" s="276">
        <v>4</v>
      </c>
      <c r="B48" s="112" t="s">
        <v>20</v>
      </c>
      <c r="C48" s="394" t="s">
        <v>105</v>
      </c>
      <c r="D48" s="395"/>
      <c r="E48" s="395"/>
      <c r="F48" s="395"/>
      <c r="G48" s="396"/>
      <c r="H48" s="93"/>
      <c r="I48" s="107"/>
      <c r="J48" s="101"/>
      <c r="K48" s="94"/>
      <c r="L48" s="94"/>
      <c r="M48" s="94"/>
      <c r="N48" s="94"/>
    </row>
    <row r="49" spans="1:14" ht="21" customHeight="1">
      <c r="A49" s="275"/>
      <c r="B49" s="114"/>
      <c r="C49" s="115"/>
      <c r="D49" s="394" t="s">
        <v>106</v>
      </c>
      <c r="E49" s="395"/>
      <c r="F49" s="395"/>
      <c r="G49" s="396"/>
      <c r="H49" s="93"/>
      <c r="I49" s="107"/>
      <c r="J49" s="101"/>
      <c r="K49" s="94"/>
      <c r="L49" s="94"/>
      <c r="M49" s="94"/>
      <c r="N49" s="94"/>
    </row>
    <row r="50" spans="1:14" ht="36" customHeight="1">
      <c r="A50" s="277">
        <v>5</v>
      </c>
      <c r="B50" s="106" t="s">
        <v>21</v>
      </c>
      <c r="C50" s="403" t="s">
        <v>107</v>
      </c>
      <c r="D50" s="404"/>
      <c r="E50" s="404"/>
      <c r="F50" s="404"/>
      <c r="G50" s="405"/>
      <c r="H50" s="116"/>
      <c r="I50" s="107"/>
      <c r="J50" s="101"/>
      <c r="K50" s="94"/>
      <c r="L50" s="94"/>
      <c r="M50" s="94"/>
      <c r="N50" s="94"/>
    </row>
    <row r="51" spans="1:14" ht="35.25" customHeight="1">
      <c r="A51" s="277"/>
      <c r="B51" s="117"/>
      <c r="C51" s="115"/>
      <c r="D51" s="394" t="s">
        <v>108</v>
      </c>
      <c r="E51" s="395"/>
      <c r="F51" s="395"/>
      <c r="G51" s="396"/>
      <c r="H51" s="116"/>
      <c r="I51" s="107">
        <v>6</v>
      </c>
      <c r="J51" s="101">
        <f>I51</f>
        <v>6</v>
      </c>
      <c r="K51" s="94"/>
      <c r="L51" s="94"/>
      <c r="M51" s="94"/>
      <c r="N51" s="94"/>
    </row>
    <row r="52" spans="1:14" ht="33" customHeight="1">
      <c r="A52" s="277">
        <v>6</v>
      </c>
      <c r="B52" s="119" t="s">
        <v>22</v>
      </c>
      <c r="C52" s="403" t="s">
        <v>109</v>
      </c>
      <c r="D52" s="404"/>
      <c r="E52" s="404"/>
      <c r="F52" s="404"/>
      <c r="G52" s="405"/>
      <c r="H52" s="116"/>
      <c r="I52" s="107"/>
      <c r="J52" s="101"/>
      <c r="K52" s="94"/>
      <c r="L52" s="94"/>
      <c r="M52" s="94"/>
      <c r="N52" s="94"/>
    </row>
    <row r="53" spans="1:14" ht="21" customHeight="1">
      <c r="A53" s="277"/>
      <c r="B53" s="120"/>
      <c r="C53" s="114">
        <v>1</v>
      </c>
      <c r="D53" s="394" t="s">
        <v>110</v>
      </c>
      <c r="E53" s="395"/>
      <c r="F53" s="395"/>
      <c r="G53" s="396"/>
      <c r="H53" s="116"/>
      <c r="I53" s="107"/>
      <c r="J53" s="101"/>
      <c r="K53" s="94"/>
      <c r="L53" s="94"/>
      <c r="M53" s="94"/>
      <c r="N53" s="94"/>
    </row>
    <row r="54" spans="1:14" ht="21" customHeight="1">
      <c r="A54" s="277"/>
      <c r="B54" s="120"/>
      <c r="C54" s="121"/>
      <c r="D54" s="112" t="s">
        <v>111</v>
      </c>
      <c r="E54" s="382" t="s">
        <v>112</v>
      </c>
      <c r="F54" s="382"/>
      <c r="G54" s="382"/>
      <c r="H54" s="116"/>
      <c r="I54" s="107"/>
      <c r="J54" s="101"/>
      <c r="K54" s="94"/>
      <c r="L54" s="94"/>
      <c r="M54" s="94"/>
      <c r="N54" s="94"/>
    </row>
    <row r="55" spans="1:14" ht="21" customHeight="1">
      <c r="A55" s="277"/>
      <c r="B55" s="120"/>
      <c r="C55" s="121"/>
      <c r="D55" s="112" t="s">
        <v>113</v>
      </c>
      <c r="E55" s="382" t="s">
        <v>114</v>
      </c>
      <c r="F55" s="382"/>
      <c r="G55" s="382"/>
      <c r="H55" s="116"/>
      <c r="I55" s="107"/>
      <c r="J55" s="101"/>
      <c r="K55" s="94"/>
      <c r="L55" s="94"/>
      <c r="M55" s="94"/>
      <c r="N55" s="94"/>
    </row>
    <row r="56" spans="1:14" ht="21" customHeight="1">
      <c r="A56" s="277"/>
      <c r="B56" s="120"/>
      <c r="C56" s="121"/>
      <c r="D56" s="112" t="s">
        <v>115</v>
      </c>
      <c r="E56" s="382" t="s">
        <v>116</v>
      </c>
      <c r="F56" s="382"/>
      <c r="G56" s="382"/>
      <c r="H56" s="116"/>
      <c r="I56" s="107"/>
      <c r="J56" s="101"/>
      <c r="K56" s="94"/>
      <c r="L56" s="94"/>
      <c r="M56" s="94"/>
      <c r="N56" s="94"/>
    </row>
    <row r="57" spans="1:14" ht="21" customHeight="1">
      <c r="A57" s="278"/>
      <c r="B57" s="120"/>
      <c r="C57" s="124"/>
      <c r="D57" s="112" t="s">
        <v>117</v>
      </c>
      <c r="E57" s="382" t="s">
        <v>118</v>
      </c>
      <c r="F57" s="382"/>
      <c r="G57" s="382"/>
      <c r="H57" s="125"/>
      <c r="I57" s="126"/>
      <c r="J57" s="126"/>
      <c r="K57" s="127"/>
      <c r="L57" s="127"/>
      <c r="M57" s="127"/>
      <c r="N57" s="127"/>
    </row>
    <row r="58" spans="1:14" ht="21" customHeight="1">
      <c r="A58" s="278"/>
      <c r="B58" s="120"/>
      <c r="C58" s="114">
        <v>2</v>
      </c>
      <c r="D58" s="382" t="s">
        <v>119</v>
      </c>
      <c r="E58" s="382"/>
      <c r="F58" s="382"/>
      <c r="G58" s="382"/>
      <c r="H58" s="128"/>
      <c r="I58" s="129"/>
      <c r="J58" s="129"/>
      <c r="K58" s="130"/>
      <c r="L58" s="130"/>
      <c r="M58" s="130"/>
      <c r="N58" s="130"/>
    </row>
    <row r="59" spans="1:14" ht="21" customHeight="1">
      <c r="A59" s="278"/>
      <c r="B59" s="120"/>
      <c r="C59" s="120"/>
      <c r="D59" s="112" t="s">
        <v>111</v>
      </c>
      <c r="E59" s="382" t="s">
        <v>112</v>
      </c>
      <c r="F59" s="382"/>
      <c r="G59" s="382"/>
      <c r="H59" s="128"/>
      <c r="I59" s="129"/>
      <c r="J59" s="129"/>
      <c r="K59" s="130"/>
      <c r="L59" s="130"/>
      <c r="M59" s="130"/>
      <c r="N59" s="130"/>
    </row>
    <row r="60" spans="1:14" ht="21" customHeight="1">
      <c r="A60" s="278"/>
      <c r="B60" s="120"/>
      <c r="C60" s="120"/>
      <c r="D60" s="112" t="s">
        <v>113</v>
      </c>
      <c r="E60" s="382" t="s">
        <v>114</v>
      </c>
      <c r="F60" s="382"/>
      <c r="G60" s="382"/>
      <c r="H60" s="74"/>
      <c r="I60" s="131"/>
      <c r="J60" s="131"/>
      <c r="K60" s="73"/>
      <c r="L60" s="73"/>
      <c r="M60" s="73"/>
      <c r="N60" s="73"/>
    </row>
    <row r="61" spans="1:14" s="72" customFormat="1" ht="21" customHeight="1">
      <c r="A61" s="279"/>
      <c r="B61" s="120"/>
      <c r="C61" s="120"/>
      <c r="D61" s="112" t="s">
        <v>115</v>
      </c>
      <c r="E61" s="382" t="s">
        <v>116</v>
      </c>
      <c r="F61" s="382"/>
      <c r="G61" s="382"/>
      <c r="H61" s="74"/>
      <c r="I61" s="131"/>
      <c r="J61" s="131"/>
      <c r="K61" s="73"/>
      <c r="L61" s="73"/>
      <c r="M61" s="73"/>
      <c r="N61" s="73"/>
    </row>
    <row r="62" spans="1:14" ht="21" customHeight="1">
      <c r="A62" s="280"/>
      <c r="B62" s="117"/>
      <c r="C62" s="117"/>
      <c r="D62" s="117" t="s">
        <v>117</v>
      </c>
      <c r="E62" s="415" t="s">
        <v>118</v>
      </c>
      <c r="F62" s="416"/>
      <c r="G62" s="417"/>
      <c r="H62" s="132"/>
      <c r="I62" s="103"/>
      <c r="J62" s="101"/>
      <c r="K62" s="94"/>
      <c r="L62" s="94"/>
      <c r="M62" s="94"/>
      <c r="N62" s="94"/>
    </row>
    <row r="63" spans="1:14" ht="21" customHeight="1">
      <c r="A63" s="277">
        <v>7</v>
      </c>
      <c r="B63" s="114" t="s">
        <v>120</v>
      </c>
      <c r="C63" s="394" t="s">
        <v>121</v>
      </c>
      <c r="D63" s="395"/>
      <c r="E63" s="395"/>
      <c r="F63" s="395"/>
      <c r="G63" s="396"/>
      <c r="H63" s="132"/>
      <c r="I63" s="103"/>
      <c r="J63" s="101"/>
      <c r="K63" s="94"/>
      <c r="L63" s="94"/>
      <c r="M63" s="94"/>
      <c r="N63" s="94"/>
    </row>
    <row r="64" spans="1:14" ht="21" customHeight="1">
      <c r="A64" s="277"/>
      <c r="B64" s="120"/>
      <c r="C64" s="112">
        <v>1</v>
      </c>
      <c r="D64" s="394" t="s">
        <v>122</v>
      </c>
      <c r="E64" s="395"/>
      <c r="F64" s="395"/>
      <c r="G64" s="396"/>
      <c r="H64" s="132"/>
      <c r="I64" s="103"/>
      <c r="J64" s="101"/>
      <c r="K64" s="94"/>
      <c r="L64" s="94"/>
      <c r="M64" s="94"/>
      <c r="N64" s="94"/>
    </row>
    <row r="65" spans="1:14" ht="21" customHeight="1">
      <c r="A65" s="277"/>
      <c r="B65" s="117"/>
      <c r="C65" s="112">
        <v>2</v>
      </c>
      <c r="D65" s="394" t="s">
        <v>123</v>
      </c>
      <c r="E65" s="395"/>
      <c r="F65" s="395"/>
      <c r="G65" s="396"/>
      <c r="H65" s="132"/>
      <c r="I65" s="103"/>
      <c r="J65" s="101"/>
      <c r="K65" s="94"/>
      <c r="L65" s="94"/>
      <c r="M65" s="94"/>
      <c r="N65" s="94"/>
    </row>
    <row r="66" spans="1:14" ht="21" customHeight="1">
      <c r="A66" s="277">
        <v>8</v>
      </c>
      <c r="B66" s="114" t="s">
        <v>124</v>
      </c>
      <c r="C66" s="394" t="s">
        <v>125</v>
      </c>
      <c r="D66" s="395"/>
      <c r="E66" s="395"/>
      <c r="F66" s="395"/>
      <c r="G66" s="396"/>
      <c r="H66" s="132"/>
      <c r="I66" s="103"/>
      <c r="J66" s="101"/>
      <c r="K66" s="94"/>
      <c r="L66" s="94"/>
      <c r="M66" s="94"/>
      <c r="N66" s="94"/>
    </row>
    <row r="67" spans="1:14" ht="34.5" customHeight="1">
      <c r="A67" s="277"/>
      <c r="B67" s="117"/>
      <c r="C67" s="122"/>
      <c r="D67" s="394" t="s">
        <v>126</v>
      </c>
      <c r="E67" s="395"/>
      <c r="F67" s="395"/>
      <c r="G67" s="396"/>
      <c r="H67" s="132"/>
      <c r="I67" s="103"/>
      <c r="J67" s="101"/>
      <c r="K67" s="94"/>
      <c r="L67" s="94"/>
      <c r="M67" s="94"/>
      <c r="N67" s="94"/>
    </row>
    <row r="68" spans="1:14" ht="21" customHeight="1">
      <c r="A68" s="277">
        <v>9</v>
      </c>
      <c r="B68" s="114" t="s">
        <v>127</v>
      </c>
      <c r="C68" s="394" t="s">
        <v>128</v>
      </c>
      <c r="D68" s="395"/>
      <c r="E68" s="395"/>
      <c r="F68" s="395"/>
      <c r="G68" s="396"/>
      <c r="H68" s="132"/>
      <c r="I68" s="103"/>
      <c r="J68" s="101"/>
      <c r="K68" s="94"/>
      <c r="L68" s="94"/>
      <c r="M68" s="94"/>
      <c r="N68" s="94"/>
    </row>
    <row r="69" spans="1:14" ht="21" customHeight="1">
      <c r="A69" s="277"/>
      <c r="B69" s="117"/>
      <c r="C69" s="122"/>
      <c r="D69" s="394" t="s">
        <v>129</v>
      </c>
      <c r="E69" s="395"/>
      <c r="F69" s="395"/>
      <c r="G69" s="396"/>
      <c r="H69" s="132"/>
      <c r="I69" s="103"/>
      <c r="J69" s="101"/>
      <c r="K69" s="94"/>
      <c r="L69" s="94"/>
      <c r="M69" s="94"/>
      <c r="N69" s="94"/>
    </row>
    <row r="70" spans="1:14" ht="21" customHeight="1">
      <c r="A70" s="277">
        <v>10</v>
      </c>
      <c r="B70" s="114" t="s">
        <v>130</v>
      </c>
      <c r="C70" s="394" t="s">
        <v>131</v>
      </c>
      <c r="D70" s="395"/>
      <c r="E70" s="395"/>
      <c r="F70" s="395"/>
      <c r="G70" s="396"/>
      <c r="H70" s="132"/>
      <c r="I70" s="103"/>
      <c r="J70" s="101"/>
      <c r="K70" s="94"/>
      <c r="L70" s="94"/>
      <c r="M70" s="94"/>
      <c r="N70" s="94"/>
    </row>
    <row r="71" spans="1:14" ht="21" customHeight="1">
      <c r="A71" s="277"/>
      <c r="B71" s="120"/>
      <c r="C71" s="112">
        <v>1</v>
      </c>
      <c r="D71" s="394" t="s">
        <v>132</v>
      </c>
      <c r="E71" s="395"/>
      <c r="F71" s="395"/>
      <c r="G71" s="396"/>
      <c r="H71" s="132"/>
      <c r="I71" s="103"/>
      <c r="J71" s="101"/>
      <c r="K71" s="94"/>
      <c r="L71" s="94"/>
      <c r="M71" s="94"/>
      <c r="N71" s="94"/>
    </row>
    <row r="72" spans="1:14" ht="33.75" customHeight="1">
      <c r="A72" s="277"/>
      <c r="B72" s="117"/>
      <c r="C72" s="133">
        <v>2</v>
      </c>
      <c r="D72" s="403" t="s">
        <v>133</v>
      </c>
      <c r="E72" s="404"/>
      <c r="F72" s="404"/>
      <c r="G72" s="405"/>
      <c r="H72" s="132"/>
      <c r="I72" s="103"/>
      <c r="J72" s="101"/>
      <c r="K72" s="94"/>
      <c r="L72" s="94"/>
      <c r="M72" s="94"/>
      <c r="N72" s="94"/>
    </row>
    <row r="73" spans="1:14" ht="19.5" customHeight="1">
      <c r="A73" s="277">
        <v>11</v>
      </c>
      <c r="B73" s="114" t="s">
        <v>93</v>
      </c>
      <c r="C73" s="394" t="s">
        <v>134</v>
      </c>
      <c r="D73" s="395"/>
      <c r="E73" s="395"/>
      <c r="F73" s="395"/>
      <c r="G73" s="396"/>
      <c r="H73" s="132"/>
      <c r="I73" s="103"/>
      <c r="J73" s="101"/>
      <c r="K73" s="94"/>
      <c r="L73" s="94"/>
      <c r="M73" s="94"/>
      <c r="N73" s="94"/>
    </row>
    <row r="74" spans="1:14" ht="35.25" customHeight="1">
      <c r="A74" s="277"/>
      <c r="B74" s="117"/>
      <c r="C74" s="122"/>
      <c r="D74" s="394" t="s">
        <v>135</v>
      </c>
      <c r="E74" s="395"/>
      <c r="F74" s="395"/>
      <c r="G74" s="396"/>
      <c r="H74" s="132"/>
      <c r="I74" s="103"/>
      <c r="J74" s="101"/>
      <c r="K74" s="94"/>
      <c r="L74" s="94"/>
      <c r="M74" s="94"/>
      <c r="N74" s="94"/>
    </row>
    <row r="75" spans="1:14" ht="19.5" customHeight="1">
      <c r="A75" s="277">
        <v>12</v>
      </c>
      <c r="B75" s="114" t="s">
        <v>136</v>
      </c>
      <c r="C75" s="394" t="s">
        <v>137</v>
      </c>
      <c r="D75" s="395"/>
      <c r="E75" s="395"/>
      <c r="F75" s="395"/>
      <c r="G75" s="396"/>
      <c r="H75" s="132"/>
      <c r="I75" s="103"/>
      <c r="J75" s="101"/>
      <c r="K75" s="94"/>
      <c r="L75" s="94"/>
      <c r="M75" s="94"/>
      <c r="N75" s="94"/>
    </row>
    <row r="76" spans="1:14" ht="19.5" customHeight="1">
      <c r="A76" s="277"/>
      <c r="B76" s="120"/>
      <c r="C76" s="112">
        <v>1</v>
      </c>
      <c r="D76" s="394" t="s">
        <v>138</v>
      </c>
      <c r="E76" s="395"/>
      <c r="F76" s="395"/>
      <c r="G76" s="396"/>
      <c r="H76" s="132"/>
      <c r="I76" s="103"/>
      <c r="J76" s="101"/>
      <c r="K76" s="94"/>
      <c r="L76" s="94"/>
      <c r="M76" s="94"/>
      <c r="N76" s="94"/>
    </row>
    <row r="77" spans="1:14" ht="34.5" customHeight="1">
      <c r="A77" s="277"/>
      <c r="B77" s="120"/>
      <c r="C77" s="133">
        <v>2</v>
      </c>
      <c r="D77" s="412" t="s">
        <v>139</v>
      </c>
      <c r="E77" s="413"/>
      <c r="F77" s="413"/>
      <c r="G77" s="414"/>
      <c r="H77" s="132"/>
      <c r="I77" s="103"/>
      <c r="J77" s="101"/>
      <c r="K77" s="94"/>
      <c r="L77" s="94"/>
      <c r="M77" s="94"/>
      <c r="N77" s="94"/>
    </row>
    <row r="78" spans="1:14" ht="33.75" customHeight="1">
      <c r="A78" s="277"/>
      <c r="B78" s="120"/>
      <c r="C78" s="133">
        <v>3</v>
      </c>
      <c r="D78" s="403" t="s">
        <v>140</v>
      </c>
      <c r="E78" s="404"/>
      <c r="F78" s="404"/>
      <c r="G78" s="405"/>
      <c r="H78" s="132"/>
      <c r="I78" s="103"/>
      <c r="J78" s="101"/>
      <c r="K78" s="94"/>
      <c r="L78" s="94"/>
      <c r="M78" s="94"/>
      <c r="N78" s="94"/>
    </row>
    <row r="79" spans="1:14" ht="33.75" customHeight="1">
      <c r="A79" s="277"/>
      <c r="B79" s="120"/>
      <c r="C79" s="133">
        <v>4</v>
      </c>
      <c r="D79" s="403" t="s">
        <v>141</v>
      </c>
      <c r="E79" s="404"/>
      <c r="F79" s="404"/>
      <c r="G79" s="405"/>
      <c r="H79" s="132"/>
      <c r="I79" s="103"/>
      <c r="J79" s="101"/>
      <c r="K79" s="94"/>
      <c r="L79" s="94"/>
      <c r="M79" s="94"/>
      <c r="N79" s="94"/>
    </row>
    <row r="80" spans="1:14" s="61" customFormat="1" ht="19.5" customHeight="1">
      <c r="A80" s="277"/>
      <c r="B80" s="120"/>
      <c r="C80" s="112">
        <v>5</v>
      </c>
      <c r="D80" s="394" t="s">
        <v>142</v>
      </c>
      <c r="E80" s="395"/>
      <c r="F80" s="395"/>
      <c r="G80" s="396"/>
      <c r="H80" s="132"/>
      <c r="I80" s="134"/>
      <c r="J80" s="135"/>
      <c r="K80" s="136"/>
      <c r="L80" s="136"/>
      <c r="M80" s="136"/>
      <c r="N80" s="136"/>
    </row>
    <row r="81" spans="1:14" ht="32.25" customHeight="1">
      <c r="A81" s="277"/>
      <c r="B81" s="120"/>
      <c r="C81" s="133">
        <v>6</v>
      </c>
      <c r="D81" s="403" t="s">
        <v>143</v>
      </c>
      <c r="E81" s="404"/>
      <c r="F81" s="404"/>
      <c r="G81" s="405"/>
      <c r="H81" s="132"/>
      <c r="I81" s="103"/>
      <c r="J81" s="101"/>
      <c r="K81" s="94"/>
      <c r="L81" s="94"/>
      <c r="M81" s="94"/>
      <c r="N81" s="94"/>
    </row>
    <row r="82" spans="1:14" ht="48.75" customHeight="1">
      <c r="A82" s="277"/>
      <c r="B82" s="120"/>
      <c r="C82" s="133">
        <v>7</v>
      </c>
      <c r="D82" s="403" t="s">
        <v>144</v>
      </c>
      <c r="E82" s="404"/>
      <c r="F82" s="404"/>
      <c r="G82" s="405"/>
      <c r="H82" s="132"/>
      <c r="I82" s="103">
        <f>'[1]2(a)'!I65</f>
        <v>0</v>
      </c>
      <c r="J82" s="101">
        <f>I82</f>
        <v>0</v>
      </c>
      <c r="K82" s="94"/>
      <c r="L82" s="94"/>
      <c r="M82" s="94"/>
      <c r="N82" s="94"/>
    </row>
    <row r="83" spans="1:14" ht="51" customHeight="1">
      <c r="A83" s="277"/>
      <c r="B83" s="117"/>
      <c r="C83" s="133">
        <v>8</v>
      </c>
      <c r="D83" s="406" t="s">
        <v>145</v>
      </c>
      <c r="E83" s="407"/>
      <c r="F83" s="407"/>
      <c r="G83" s="408"/>
      <c r="H83" s="132"/>
      <c r="I83" s="103"/>
      <c r="J83" s="101"/>
      <c r="K83" s="94"/>
      <c r="L83" s="94"/>
      <c r="M83" s="94"/>
      <c r="N83" s="94"/>
    </row>
    <row r="84" spans="1:14" ht="33" customHeight="1">
      <c r="A84" s="277">
        <v>13</v>
      </c>
      <c r="B84" s="119" t="s">
        <v>146</v>
      </c>
      <c r="C84" s="403" t="s">
        <v>147</v>
      </c>
      <c r="D84" s="404"/>
      <c r="E84" s="404"/>
      <c r="F84" s="404"/>
      <c r="G84" s="405"/>
      <c r="H84" s="132"/>
      <c r="I84" s="103"/>
      <c r="J84" s="101"/>
      <c r="K84" s="94"/>
      <c r="L84" s="94"/>
      <c r="M84" s="94"/>
      <c r="N84" s="94"/>
    </row>
    <row r="85" spans="1:14" ht="19.5" customHeight="1">
      <c r="A85" s="277"/>
      <c r="B85" s="120"/>
      <c r="C85" s="112">
        <v>1</v>
      </c>
      <c r="D85" s="394" t="s">
        <v>148</v>
      </c>
      <c r="E85" s="395"/>
      <c r="F85" s="395"/>
      <c r="G85" s="396"/>
      <c r="H85" s="132"/>
      <c r="I85" s="103"/>
      <c r="J85" s="101"/>
      <c r="K85" s="94"/>
      <c r="L85" s="94"/>
      <c r="M85" s="94"/>
      <c r="N85" s="94"/>
    </row>
    <row r="86" spans="1:14" ht="19.5" customHeight="1">
      <c r="A86" s="281"/>
      <c r="B86" s="117"/>
      <c r="C86" s="112">
        <v>2</v>
      </c>
      <c r="D86" s="394" t="s">
        <v>149</v>
      </c>
      <c r="E86" s="395"/>
      <c r="F86" s="395"/>
      <c r="G86" s="396"/>
      <c r="H86" s="132"/>
      <c r="I86" s="103"/>
      <c r="J86" s="101"/>
      <c r="K86" s="94"/>
      <c r="L86" s="94"/>
      <c r="M86" s="94"/>
      <c r="N86" s="94"/>
    </row>
    <row r="87" spans="1:14" ht="31.5" customHeight="1">
      <c r="A87" s="281">
        <v>14</v>
      </c>
      <c r="B87" s="119" t="s">
        <v>19</v>
      </c>
      <c r="C87" s="412" t="s">
        <v>150</v>
      </c>
      <c r="D87" s="413"/>
      <c r="E87" s="413"/>
      <c r="F87" s="413"/>
      <c r="G87" s="414"/>
      <c r="H87" s="138"/>
      <c r="I87" s="139"/>
      <c r="J87" s="140"/>
      <c r="K87" s="141"/>
      <c r="L87" s="141"/>
      <c r="M87" s="141"/>
      <c r="N87" s="141"/>
    </row>
    <row r="88" spans="1:14" ht="21" customHeight="1">
      <c r="A88" s="281"/>
      <c r="B88" s="117"/>
      <c r="C88" s="112">
        <v>1</v>
      </c>
      <c r="D88" s="394" t="s">
        <v>151</v>
      </c>
      <c r="E88" s="395"/>
      <c r="F88" s="395"/>
      <c r="G88" s="396"/>
      <c r="H88" s="142"/>
      <c r="I88" s="103"/>
      <c r="J88" s="101"/>
      <c r="K88" s="94"/>
      <c r="L88" s="94"/>
      <c r="M88" s="94"/>
      <c r="N88" s="94"/>
    </row>
    <row r="89" spans="1:14" ht="21" customHeight="1">
      <c r="A89" s="281"/>
      <c r="B89" s="117"/>
      <c r="C89" s="112">
        <v>2</v>
      </c>
      <c r="D89" s="394" t="s">
        <v>152</v>
      </c>
      <c r="E89" s="395"/>
      <c r="F89" s="395"/>
      <c r="G89" s="396"/>
      <c r="H89" s="142"/>
      <c r="I89" s="103"/>
      <c r="J89" s="101"/>
      <c r="K89" s="94"/>
      <c r="L89" s="94"/>
      <c r="M89" s="94"/>
      <c r="N89" s="94"/>
    </row>
    <row r="90" spans="1:14" ht="31.5" customHeight="1">
      <c r="A90" s="281">
        <v>15</v>
      </c>
      <c r="B90" s="143" t="s">
        <v>153</v>
      </c>
      <c r="C90" s="403" t="s">
        <v>154</v>
      </c>
      <c r="D90" s="404"/>
      <c r="E90" s="404"/>
      <c r="F90" s="404"/>
      <c r="G90" s="405"/>
      <c r="H90" s="144"/>
      <c r="I90" s="145"/>
      <c r="J90" s="146"/>
      <c r="K90" s="147"/>
      <c r="L90" s="147"/>
      <c r="M90" s="147"/>
      <c r="N90" s="147"/>
    </row>
    <row r="91" spans="1:14" ht="21" customHeight="1">
      <c r="A91" s="137"/>
      <c r="B91" s="148"/>
      <c r="C91" s="149" t="s">
        <v>58</v>
      </c>
      <c r="D91" s="421" t="s">
        <v>155</v>
      </c>
      <c r="E91" s="422"/>
      <c r="F91" s="422"/>
      <c r="G91" s="423"/>
      <c r="H91" s="144"/>
      <c r="I91" s="145"/>
      <c r="J91" s="146"/>
      <c r="K91" s="147"/>
      <c r="L91" s="147"/>
      <c r="M91" s="147"/>
      <c r="N91" s="147"/>
    </row>
    <row r="92" spans="1:14" ht="19.5" customHeight="1">
      <c r="A92" s="137"/>
      <c r="B92" s="150"/>
      <c r="C92" s="149" t="s">
        <v>61</v>
      </c>
      <c r="D92" s="421" t="s">
        <v>156</v>
      </c>
      <c r="E92" s="422"/>
      <c r="F92" s="422"/>
      <c r="G92" s="423"/>
      <c r="H92" s="144"/>
      <c r="I92" s="145"/>
      <c r="J92" s="146"/>
      <c r="K92" s="147"/>
      <c r="L92" s="147"/>
      <c r="M92" s="147"/>
      <c r="N92" s="147"/>
    </row>
    <row r="93" spans="1:14" ht="19.5" customHeight="1">
      <c r="A93" s="118"/>
      <c r="B93" s="90"/>
      <c r="C93" s="149" t="s">
        <v>64</v>
      </c>
      <c r="D93" s="421" t="s">
        <v>157</v>
      </c>
      <c r="E93" s="422"/>
      <c r="F93" s="422"/>
      <c r="G93" s="423"/>
      <c r="H93" s="132"/>
      <c r="I93" s="103"/>
      <c r="J93" s="101"/>
      <c r="K93" s="94"/>
      <c r="L93" s="94"/>
      <c r="M93" s="94"/>
      <c r="N93" s="94"/>
    </row>
    <row r="94" spans="1:14" ht="19.5" customHeight="1">
      <c r="A94" s="118"/>
      <c r="B94" s="148"/>
      <c r="C94" s="151" t="s">
        <v>66</v>
      </c>
      <c r="D94" s="421" t="s">
        <v>158</v>
      </c>
      <c r="E94" s="422"/>
      <c r="F94" s="422"/>
      <c r="G94" s="423"/>
      <c r="H94" s="132"/>
      <c r="I94" s="103"/>
      <c r="J94" s="101"/>
      <c r="K94" s="94"/>
      <c r="L94" s="94"/>
      <c r="M94" s="94"/>
      <c r="N94" s="94"/>
    </row>
    <row r="95" spans="1:14" ht="19.5" customHeight="1">
      <c r="A95" s="118"/>
      <c r="B95" s="148"/>
      <c r="C95" s="151" t="s">
        <v>69</v>
      </c>
      <c r="D95" s="421" t="s">
        <v>159</v>
      </c>
      <c r="E95" s="422"/>
      <c r="F95" s="422"/>
      <c r="G95" s="423"/>
      <c r="H95" s="132"/>
      <c r="I95" s="103"/>
      <c r="J95" s="101"/>
      <c r="K95" s="94"/>
      <c r="L95" s="94"/>
      <c r="M95" s="94"/>
      <c r="N95" s="94"/>
    </row>
    <row r="96" spans="1:14" ht="19.5" customHeight="1">
      <c r="A96" s="137"/>
      <c r="B96" s="90"/>
      <c r="C96" s="151" t="s">
        <v>72</v>
      </c>
      <c r="D96" s="421" t="s">
        <v>160</v>
      </c>
      <c r="E96" s="422"/>
      <c r="F96" s="422"/>
      <c r="G96" s="423"/>
      <c r="H96" s="132"/>
      <c r="I96" s="103">
        <v>1</v>
      </c>
      <c r="J96" s="101">
        <f>I96</f>
        <v>1</v>
      </c>
      <c r="K96" s="94"/>
      <c r="L96" s="94"/>
      <c r="M96" s="94"/>
      <c r="N96" s="94"/>
    </row>
    <row r="97" spans="1:14" ht="19.5" customHeight="1">
      <c r="A97" s="118"/>
      <c r="B97" s="152"/>
      <c r="C97" s="151" t="s">
        <v>76</v>
      </c>
      <c r="D97" s="421" t="s">
        <v>161</v>
      </c>
      <c r="E97" s="422"/>
      <c r="F97" s="422"/>
      <c r="G97" s="423"/>
      <c r="H97" s="132"/>
      <c r="I97" s="103"/>
      <c r="J97" s="101"/>
      <c r="K97" s="94"/>
      <c r="L97" s="94"/>
      <c r="M97" s="94"/>
      <c r="N97" s="94"/>
    </row>
    <row r="98" spans="1:14" ht="19.5" customHeight="1">
      <c r="A98" s="118"/>
      <c r="B98" s="383" t="s">
        <v>162</v>
      </c>
      <c r="C98" s="384"/>
      <c r="D98" s="384"/>
      <c r="E98" s="384"/>
      <c r="F98" s="384"/>
      <c r="G98" s="385"/>
      <c r="H98" s="132"/>
      <c r="I98" s="153">
        <f>SUM(I47:I97)</f>
        <v>7</v>
      </c>
      <c r="J98" s="153">
        <f>SUM(J47)+SUM(J48:J88)+SUM(J89:J97)</f>
        <v>7</v>
      </c>
      <c r="K98" s="94"/>
      <c r="L98" s="94"/>
      <c r="M98" s="94"/>
      <c r="N98" s="94"/>
    </row>
    <row r="99" spans="1:14" ht="19.5" customHeight="1">
      <c r="A99" s="154" t="s">
        <v>163</v>
      </c>
      <c r="B99" s="400" t="s">
        <v>164</v>
      </c>
      <c r="C99" s="401"/>
      <c r="D99" s="401"/>
      <c r="E99" s="401"/>
      <c r="F99" s="401"/>
      <c r="G99" s="402"/>
      <c r="H99" s="132"/>
      <c r="I99" s="103"/>
      <c r="J99" s="101"/>
      <c r="K99" s="94"/>
      <c r="L99" s="94"/>
      <c r="M99" s="94"/>
      <c r="N99" s="94"/>
    </row>
    <row r="100" spans="1:14" ht="19.5" customHeight="1">
      <c r="A100" s="272">
        <v>1</v>
      </c>
      <c r="B100" s="155" t="s">
        <v>18</v>
      </c>
      <c r="C100" s="394" t="s">
        <v>165</v>
      </c>
      <c r="D100" s="395"/>
      <c r="E100" s="395"/>
      <c r="F100" s="395"/>
      <c r="G100" s="396"/>
      <c r="H100" s="156"/>
      <c r="I100" s="103"/>
      <c r="J100" s="101"/>
      <c r="K100" s="94"/>
      <c r="L100" s="94"/>
      <c r="M100" s="94"/>
      <c r="N100" s="94"/>
    </row>
    <row r="101" spans="1:14" ht="21" customHeight="1">
      <c r="A101" s="272"/>
      <c r="B101" s="157"/>
      <c r="C101" s="158">
        <v>1</v>
      </c>
      <c r="D101" s="403" t="s">
        <v>166</v>
      </c>
      <c r="E101" s="404"/>
      <c r="F101" s="404"/>
      <c r="G101" s="405"/>
      <c r="H101" s="156"/>
      <c r="I101" s="103"/>
      <c r="J101" s="101"/>
      <c r="K101" s="94"/>
      <c r="L101" s="94"/>
      <c r="M101" s="94"/>
      <c r="N101" s="94"/>
    </row>
    <row r="102" spans="1:14" ht="21" customHeight="1">
      <c r="A102" s="272"/>
      <c r="B102" s="157"/>
      <c r="C102" s="121"/>
      <c r="D102" s="155" t="s">
        <v>111</v>
      </c>
      <c r="E102" s="388" t="s">
        <v>167</v>
      </c>
      <c r="F102" s="388"/>
      <c r="G102" s="388"/>
      <c r="H102" s="160"/>
      <c r="I102" s="103"/>
      <c r="J102" s="101"/>
      <c r="K102" s="94"/>
      <c r="L102" s="94"/>
      <c r="M102" s="94"/>
      <c r="N102" s="94"/>
    </row>
    <row r="103" spans="1:14" ht="21" customHeight="1">
      <c r="A103" s="272"/>
      <c r="B103" s="120"/>
      <c r="C103" s="121"/>
      <c r="D103" s="157"/>
      <c r="E103" s="161" t="s">
        <v>168</v>
      </c>
      <c r="F103" s="382" t="s">
        <v>169</v>
      </c>
      <c r="G103" s="382"/>
      <c r="H103" s="160"/>
      <c r="I103" s="103"/>
      <c r="J103" s="101"/>
      <c r="K103" s="94"/>
      <c r="L103" s="94"/>
      <c r="M103" s="94"/>
      <c r="N103" s="94"/>
    </row>
    <row r="104" spans="1:14" ht="21" customHeight="1">
      <c r="A104" s="272"/>
      <c r="B104" s="120"/>
      <c r="C104" s="121"/>
      <c r="D104" s="162"/>
      <c r="E104" s="161" t="s">
        <v>170</v>
      </c>
      <c r="F104" s="382" t="s">
        <v>171</v>
      </c>
      <c r="G104" s="382"/>
      <c r="H104" s="160"/>
      <c r="I104" s="103"/>
      <c r="J104" s="101"/>
      <c r="K104" s="94"/>
      <c r="L104" s="94"/>
      <c r="M104" s="94"/>
      <c r="N104" s="94"/>
    </row>
    <row r="105" spans="1:14" ht="21" customHeight="1">
      <c r="A105" s="272"/>
      <c r="B105" s="120"/>
      <c r="C105" s="121"/>
      <c r="D105" s="155" t="s">
        <v>172</v>
      </c>
      <c r="E105" s="382" t="s">
        <v>173</v>
      </c>
      <c r="F105" s="382"/>
      <c r="G105" s="382"/>
      <c r="H105" s="160"/>
      <c r="I105" s="103"/>
      <c r="J105" s="101"/>
      <c r="K105" s="94"/>
      <c r="L105" s="94"/>
      <c r="M105" s="94"/>
      <c r="N105" s="94"/>
    </row>
    <row r="106" spans="1:14" ht="21" customHeight="1">
      <c r="A106" s="272"/>
      <c r="B106" s="120"/>
      <c r="C106" s="163"/>
      <c r="D106" s="120"/>
      <c r="E106" s="161" t="s">
        <v>168</v>
      </c>
      <c r="F106" s="382" t="s">
        <v>174</v>
      </c>
      <c r="G106" s="382"/>
      <c r="H106" s="160"/>
      <c r="I106" s="103"/>
      <c r="J106" s="101"/>
      <c r="K106" s="94"/>
      <c r="L106" s="94"/>
      <c r="M106" s="94"/>
      <c r="N106" s="94"/>
    </row>
    <row r="107" spans="1:14" ht="21" customHeight="1">
      <c r="A107" s="272"/>
      <c r="B107" s="120"/>
      <c r="C107" s="163"/>
      <c r="D107" s="120"/>
      <c r="E107" s="161" t="s">
        <v>170</v>
      </c>
      <c r="F107" s="382" t="s">
        <v>175</v>
      </c>
      <c r="G107" s="382"/>
      <c r="H107" s="160"/>
      <c r="I107" s="103"/>
      <c r="J107" s="101"/>
      <c r="K107" s="94"/>
      <c r="L107" s="94"/>
      <c r="M107" s="94"/>
      <c r="N107" s="94"/>
    </row>
    <row r="108" spans="1:14" ht="21" customHeight="1">
      <c r="A108" s="272"/>
      <c r="B108" s="120"/>
      <c r="C108" s="163"/>
      <c r="D108" s="117"/>
      <c r="E108" s="161" t="s">
        <v>176</v>
      </c>
      <c r="F108" s="382" t="s">
        <v>177</v>
      </c>
      <c r="G108" s="382"/>
      <c r="H108" s="160"/>
      <c r="I108" s="103">
        <v>7.5</v>
      </c>
      <c r="J108" s="101">
        <f>I108</f>
        <v>7.5</v>
      </c>
      <c r="K108" s="94"/>
      <c r="L108" s="94"/>
      <c r="M108" s="94"/>
      <c r="N108" s="94"/>
    </row>
    <row r="109" spans="1:14" ht="21" customHeight="1">
      <c r="A109" s="273"/>
      <c r="B109" s="120"/>
      <c r="C109" s="163"/>
      <c r="D109" s="155" t="s">
        <v>115</v>
      </c>
      <c r="E109" s="382" t="s">
        <v>178</v>
      </c>
      <c r="F109" s="382"/>
      <c r="G109" s="382"/>
      <c r="H109" s="160"/>
      <c r="I109" s="126"/>
      <c r="J109" s="126"/>
      <c r="K109" s="127"/>
      <c r="L109" s="127"/>
      <c r="M109" s="127"/>
      <c r="N109" s="127"/>
    </row>
    <row r="110" spans="1:14" ht="21" customHeight="1">
      <c r="A110" s="273"/>
      <c r="B110" s="120"/>
      <c r="C110" s="163"/>
      <c r="D110" s="120"/>
      <c r="E110" s="155" t="s">
        <v>168</v>
      </c>
      <c r="F110" s="382" t="s">
        <v>179</v>
      </c>
      <c r="G110" s="382"/>
      <c r="H110" s="160"/>
      <c r="I110" s="129"/>
      <c r="J110" s="129"/>
      <c r="K110" s="130"/>
      <c r="L110" s="130"/>
      <c r="M110" s="130"/>
      <c r="N110" s="130"/>
    </row>
    <row r="111" spans="1:14" ht="21" customHeight="1">
      <c r="A111" s="273"/>
      <c r="B111" s="120"/>
      <c r="C111" s="163"/>
      <c r="D111" s="120"/>
      <c r="E111" s="120"/>
      <c r="F111" s="164" t="s">
        <v>180</v>
      </c>
      <c r="G111" s="94"/>
      <c r="H111" s="156"/>
      <c r="I111" s="129"/>
      <c r="J111" s="129"/>
      <c r="K111" s="130"/>
      <c r="L111" s="130"/>
      <c r="M111" s="130"/>
      <c r="N111" s="130"/>
    </row>
    <row r="112" spans="1:14" ht="21" customHeight="1">
      <c r="A112" s="273"/>
      <c r="B112" s="120"/>
      <c r="C112" s="163"/>
      <c r="D112" s="120"/>
      <c r="E112" s="117"/>
      <c r="F112" s="164" t="s">
        <v>181</v>
      </c>
      <c r="G112" s="94"/>
      <c r="H112" s="156"/>
      <c r="I112" s="131">
        <v>4.8</v>
      </c>
      <c r="J112" s="131">
        <f>I112</f>
        <v>4.8</v>
      </c>
      <c r="K112" s="73"/>
      <c r="L112" s="73"/>
      <c r="M112" s="73"/>
      <c r="N112" s="73"/>
    </row>
    <row r="113" spans="1:14" s="72" customFormat="1" ht="21" customHeight="1">
      <c r="A113" s="274"/>
      <c r="B113" s="120"/>
      <c r="C113" s="163"/>
      <c r="D113" s="120"/>
      <c r="E113" s="155" t="s">
        <v>170</v>
      </c>
      <c r="F113" s="382" t="s">
        <v>182</v>
      </c>
      <c r="G113" s="382"/>
      <c r="H113" s="160"/>
      <c r="I113" s="131"/>
      <c r="J113" s="131"/>
      <c r="K113" s="73"/>
      <c r="L113" s="73"/>
      <c r="M113" s="73"/>
      <c r="N113" s="73"/>
    </row>
    <row r="114" spans="1:14" ht="21" customHeight="1">
      <c r="A114" s="272"/>
      <c r="B114" s="120"/>
      <c r="C114" s="163"/>
      <c r="D114" s="120"/>
      <c r="E114" s="120"/>
      <c r="F114" s="164" t="s">
        <v>180</v>
      </c>
      <c r="G114" s="94"/>
      <c r="H114" s="156"/>
      <c r="I114" s="103"/>
      <c r="J114" s="101"/>
      <c r="K114" s="94"/>
      <c r="L114" s="94"/>
      <c r="M114" s="94"/>
      <c r="N114" s="94"/>
    </row>
    <row r="115" spans="1:14" ht="21" customHeight="1">
      <c r="A115" s="272"/>
      <c r="B115" s="120"/>
      <c r="C115" s="163"/>
      <c r="D115" s="117"/>
      <c r="E115" s="117"/>
      <c r="F115" s="164" t="s">
        <v>181</v>
      </c>
      <c r="G115" s="94"/>
      <c r="H115" s="156"/>
      <c r="I115" s="103"/>
      <c r="J115" s="101"/>
      <c r="K115" s="94"/>
      <c r="L115" s="94"/>
      <c r="M115" s="94"/>
      <c r="N115" s="94"/>
    </row>
    <row r="116" spans="1:14" ht="21" customHeight="1">
      <c r="A116" s="272"/>
      <c r="B116" s="120"/>
      <c r="C116" s="165"/>
      <c r="D116" s="161" t="s">
        <v>183</v>
      </c>
      <c r="E116" s="382" t="s">
        <v>184</v>
      </c>
      <c r="F116" s="382"/>
      <c r="G116" s="382"/>
      <c r="H116" s="160"/>
      <c r="I116" s="103"/>
      <c r="J116" s="101"/>
      <c r="K116" s="94"/>
      <c r="L116" s="94"/>
      <c r="M116" s="94"/>
      <c r="N116" s="94"/>
    </row>
    <row r="117" spans="1:14" ht="51.75" customHeight="1">
      <c r="A117" s="272"/>
      <c r="B117" s="117"/>
      <c r="C117" s="166">
        <v>2</v>
      </c>
      <c r="D117" s="389" t="s">
        <v>185</v>
      </c>
      <c r="E117" s="389"/>
      <c r="F117" s="389"/>
      <c r="G117" s="389"/>
      <c r="H117" s="160"/>
      <c r="I117" s="103"/>
      <c r="J117" s="101"/>
      <c r="K117" s="94"/>
      <c r="L117" s="94"/>
      <c r="M117" s="94"/>
      <c r="N117" s="94"/>
    </row>
    <row r="118" spans="1:14" ht="19.5" customHeight="1">
      <c r="A118" s="272">
        <v>2</v>
      </c>
      <c r="B118" s="114" t="s">
        <v>20</v>
      </c>
      <c r="C118" s="394" t="s">
        <v>186</v>
      </c>
      <c r="D118" s="395"/>
      <c r="E118" s="395"/>
      <c r="F118" s="395"/>
      <c r="G118" s="396"/>
      <c r="H118" s="156"/>
      <c r="I118" s="103"/>
      <c r="J118" s="101"/>
      <c r="K118" s="94"/>
      <c r="L118" s="94"/>
      <c r="M118" s="94"/>
      <c r="N118" s="94"/>
    </row>
    <row r="119" spans="1:14" ht="19.5" customHeight="1">
      <c r="A119" s="272"/>
      <c r="B119" s="117"/>
      <c r="C119" s="115"/>
      <c r="D119" s="390" t="s">
        <v>187</v>
      </c>
      <c r="E119" s="391"/>
      <c r="F119" s="391"/>
      <c r="G119" s="392"/>
      <c r="H119" s="156"/>
      <c r="I119" s="103"/>
      <c r="J119" s="101"/>
      <c r="K119" s="94"/>
      <c r="L119" s="94"/>
      <c r="M119" s="94"/>
      <c r="N119" s="94"/>
    </row>
    <row r="120" spans="1:14" ht="19.5" customHeight="1">
      <c r="A120" s="272">
        <v>3</v>
      </c>
      <c r="B120" s="114" t="s">
        <v>21</v>
      </c>
      <c r="C120" s="394" t="s">
        <v>188</v>
      </c>
      <c r="D120" s="395"/>
      <c r="E120" s="395"/>
      <c r="F120" s="395"/>
      <c r="G120" s="396"/>
      <c r="H120" s="156"/>
      <c r="I120" s="103"/>
      <c r="J120" s="101"/>
      <c r="K120" s="94"/>
      <c r="L120" s="94"/>
      <c r="M120" s="94"/>
      <c r="N120" s="94"/>
    </row>
    <row r="121" spans="1:14" ht="19.5" customHeight="1">
      <c r="A121" s="272"/>
      <c r="B121" s="117"/>
      <c r="C121" s="115"/>
      <c r="D121" s="390" t="s">
        <v>187</v>
      </c>
      <c r="E121" s="391"/>
      <c r="F121" s="391"/>
      <c r="G121" s="392"/>
      <c r="H121" s="156"/>
      <c r="I121" s="103"/>
      <c r="J121" s="101"/>
      <c r="K121" s="94"/>
      <c r="L121" s="94"/>
      <c r="M121" s="94"/>
      <c r="N121" s="94"/>
    </row>
    <row r="122" spans="1:14" ht="19.5" customHeight="1">
      <c r="A122" s="272">
        <v>4</v>
      </c>
      <c r="B122" s="119" t="s">
        <v>22</v>
      </c>
      <c r="C122" s="403" t="s">
        <v>189</v>
      </c>
      <c r="D122" s="404"/>
      <c r="E122" s="404"/>
      <c r="F122" s="404"/>
      <c r="G122" s="405"/>
      <c r="H122" s="160"/>
      <c r="I122" s="103"/>
      <c r="J122" s="101"/>
      <c r="K122" s="94"/>
      <c r="L122" s="94"/>
      <c r="M122" s="94"/>
      <c r="N122" s="94"/>
    </row>
    <row r="123" spans="1:14" ht="21" customHeight="1">
      <c r="A123" s="272"/>
      <c r="B123" s="120"/>
      <c r="C123" s="161">
        <v>1</v>
      </c>
      <c r="D123" s="394" t="s">
        <v>174</v>
      </c>
      <c r="E123" s="395"/>
      <c r="F123" s="395"/>
      <c r="G123" s="396"/>
      <c r="H123" s="160"/>
      <c r="I123" s="103"/>
      <c r="J123" s="101"/>
      <c r="K123" s="94"/>
      <c r="L123" s="94"/>
      <c r="M123" s="94"/>
      <c r="N123" s="94"/>
    </row>
    <row r="124" spans="1:14" ht="21" customHeight="1">
      <c r="A124" s="272"/>
      <c r="B124" s="117"/>
      <c r="C124" s="167">
        <v>2</v>
      </c>
      <c r="D124" s="394" t="s">
        <v>190</v>
      </c>
      <c r="E124" s="395"/>
      <c r="F124" s="395"/>
      <c r="G124" s="396"/>
      <c r="H124" s="156"/>
      <c r="I124" s="103"/>
      <c r="J124" s="101"/>
      <c r="K124" s="94"/>
      <c r="L124" s="94"/>
      <c r="M124" s="94"/>
      <c r="N124" s="94"/>
    </row>
    <row r="125" spans="1:14" ht="36" customHeight="1">
      <c r="A125" s="272">
        <v>5</v>
      </c>
      <c r="B125" s="119" t="s">
        <v>120</v>
      </c>
      <c r="C125" s="403" t="s">
        <v>191</v>
      </c>
      <c r="D125" s="404"/>
      <c r="E125" s="404"/>
      <c r="F125" s="404"/>
      <c r="G125" s="405"/>
      <c r="H125" s="160"/>
      <c r="I125" s="103"/>
      <c r="J125" s="101"/>
      <c r="K125" s="94"/>
      <c r="L125" s="94"/>
      <c r="M125" s="94"/>
      <c r="N125" s="94"/>
    </row>
    <row r="126" spans="1:14" ht="17.25" customHeight="1">
      <c r="A126" s="118"/>
      <c r="B126" s="120"/>
      <c r="C126" s="161">
        <v>1</v>
      </c>
      <c r="D126" s="394" t="s">
        <v>192</v>
      </c>
      <c r="E126" s="395"/>
      <c r="F126" s="395"/>
      <c r="G126" s="396"/>
      <c r="H126" s="160"/>
      <c r="I126" s="103"/>
      <c r="J126" s="101"/>
      <c r="K126" s="94"/>
      <c r="L126" s="94"/>
      <c r="M126" s="94"/>
      <c r="N126" s="94"/>
    </row>
    <row r="127" spans="1:14" ht="17.25" customHeight="1">
      <c r="A127" s="118"/>
      <c r="B127" s="120"/>
      <c r="C127" s="161">
        <v>2</v>
      </c>
      <c r="D127" s="394" t="s">
        <v>193</v>
      </c>
      <c r="E127" s="395"/>
      <c r="F127" s="395"/>
      <c r="G127" s="396"/>
      <c r="H127" s="160"/>
      <c r="I127" s="103"/>
      <c r="J127" s="101"/>
      <c r="K127" s="94"/>
      <c r="L127" s="94"/>
      <c r="M127" s="94"/>
      <c r="N127" s="94"/>
    </row>
    <row r="128" spans="1:14" ht="17.25" customHeight="1">
      <c r="A128" s="118"/>
      <c r="B128" s="117"/>
      <c r="C128" s="168">
        <v>3</v>
      </c>
      <c r="D128" s="415" t="s">
        <v>194</v>
      </c>
      <c r="E128" s="416"/>
      <c r="F128" s="416"/>
      <c r="G128" s="417"/>
      <c r="H128" s="156"/>
      <c r="I128" s="103"/>
      <c r="J128" s="101"/>
      <c r="K128" s="94"/>
      <c r="L128" s="94"/>
      <c r="M128" s="94"/>
      <c r="N128" s="94"/>
    </row>
    <row r="129" spans="1:14" ht="17.25" customHeight="1">
      <c r="A129" s="118"/>
      <c r="B129" s="383" t="s">
        <v>195</v>
      </c>
      <c r="C129" s="384"/>
      <c r="D129" s="384"/>
      <c r="E129" s="384"/>
      <c r="F129" s="384"/>
      <c r="G129" s="385"/>
      <c r="H129" s="156"/>
      <c r="I129" s="153">
        <f>SUM(I103:I128)</f>
        <v>12.3</v>
      </c>
      <c r="J129" s="153">
        <f>SUM(J103:J128)</f>
        <v>12.3</v>
      </c>
      <c r="K129" s="94"/>
      <c r="L129" s="94"/>
      <c r="M129" s="94"/>
      <c r="N129" s="94"/>
    </row>
    <row r="130" spans="1:14" ht="19.5" customHeight="1">
      <c r="A130" s="154" t="s">
        <v>196</v>
      </c>
      <c r="B130" s="400" t="s">
        <v>197</v>
      </c>
      <c r="C130" s="401"/>
      <c r="D130" s="401"/>
      <c r="E130" s="401"/>
      <c r="F130" s="401"/>
      <c r="G130" s="402"/>
      <c r="H130" s="132"/>
      <c r="I130" s="103"/>
      <c r="J130" s="101"/>
      <c r="K130" s="94"/>
      <c r="L130" s="94"/>
      <c r="M130" s="94"/>
      <c r="N130" s="94"/>
    </row>
    <row r="131" spans="1:14" ht="19.5" customHeight="1">
      <c r="A131" s="267">
        <v>1</v>
      </c>
      <c r="B131" s="114" t="s">
        <v>18</v>
      </c>
      <c r="C131" s="394" t="s">
        <v>198</v>
      </c>
      <c r="D131" s="395"/>
      <c r="E131" s="395"/>
      <c r="F131" s="395"/>
      <c r="G131" s="396"/>
      <c r="H131" s="132"/>
      <c r="I131" s="103"/>
      <c r="J131" s="101"/>
      <c r="K131" s="94"/>
      <c r="L131" s="94"/>
      <c r="M131" s="94"/>
      <c r="N131" s="94"/>
    </row>
    <row r="132" spans="1:14" ht="51" customHeight="1">
      <c r="A132" s="267"/>
      <c r="B132" s="117"/>
      <c r="C132" s="122"/>
      <c r="D132" s="418" t="s">
        <v>199</v>
      </c>
      <c r="E132" s="419"/>
      <c r="F132" s="419"/>
      <c r="G132" s="420"/>
      <c r="H132" s="132"/>
      <c r="I132" s="103"/>
      <c r="J132" s="101"/>
      <c r="K132" s="94"/>
      <c r="L132" s="94"/>
      <c r="M132" s="94"/>
      <c r="N132" s="94"/>
    </row>
    <row r="133" spans="1:14" ht="31.5" customHeight="1">
      <c r="A133" s="267">
        <v>2</v>
      </c>
      <c r="B133" s="119" t="s">
        <v>20</v>
      </c>
      <c r="C133" s="412" t="s">
        <v>200</v>
      </c>
      <c r="D133" s="413"/>
      <c r="E133" s="413"/>
      <c r="F133" s="413"/>
      <c r="G133" s="414"/>
      <c r="H133" s="169"/>
      <c r="I133" s="139"/>
      <c r="J133" s="140"/>
      <c r="K133" s="141"/>
      <c r="L133" s="141"/>
      <c r="M133" s="141"/>
      <c r="N133" s="141"/>
    </row>
    <row r="134" spans="1:14" ht="33" customHeight="1">
      <c r="A134" s="267"/>
      <c r="B134" s="117"/>
      <c r="C134" s="122"/>
      <c r="D134" s="403" t="s">
        <v>201</v>
      </c>
      <c r="E134" s="404"/>
      <c r="F134" s="404"/>
      <c r="G134" s="405"/>
      <c r="H134" s="132"/>
      <c r="I134" s="103"/>
      <c r="J134" s="101"/>
      <c r="K134" s="136"/>
      <c r="L134" s="94"/>
      <c r="M134" s="94"/>
      <c r="N134" s="94"/>
    </row>
    <row r="135" spans="1:14" ht="33.75" customHeight="1">
      <c r="A135" s="267">
        <v>3</v>
      </c>
      <c r="B135" s="119" t="s">
        <v>21</v>
      </c>
      <c r="C135" s="403" t="s">
        <v>202</v>
      </c>
      <c r="D135" s="404"/>
      <c r="E135" s="404"/>
      <c r="F135" s="404"/>
      <c r="G135" s="405"/>
      <c r="H135" s="132"/>
      <c r="I135" s="103"/>
      <c r="J135" s="101"/>
      <c r="K135" s="94"/>
      <c r="L135" s="94"/>
      <c r="M135" s="94"/>
      <c r="N135" s="94"/>
    </row>
    <row r="136" spans="1:14" ht="19.5" customHeight="1">
      <c r="A136" s="267"/>
      <c r="B136" s="117"/>
      <c r="C136" s="168">
        <v>1</v>
      </c>
      <c r="D136" s="394" t="s">
        <v>203</v>
      </c>
      <c r="E136" s="395"/>
      <c r="F136" s="395"/>
      <c r="G136" s="396"/>
      <c r="H136" s="132"/>
      <c r="I136" s="103"/>
      <c r="J136" s="101"/>
      <c r="K136" s="94"/>
      <c r="L136" s="94"/>
      <c r="M136" s="94"/>
      <c r="N136" s="94"/>
    </row>
    <row r="137" spans="1:14" ht="19.5" customHeight="1">
      <c r="A137" s="267"/>
      <c r="B137" s="120"/>
      <c r="C137" s="170"/>
      <c r="D137" s="114" t="s">
        <v>111</v>
      </c>
      <c r="E137" s="388" t="s">
        <v>204</v>
      </c>
      <c r="F137" s="388"/>
      <c r="G137" s="388"/>
      <c r="H137" s="132"/>
      <c r="I137" s="103"/>
      <c r="J137" s="101"/>
      <c r="K137" s="94"/>
      <c r="L137" s="94"/>
      <c r="M137" s="94"/>
      <c r="N137" s="94"/>
    </row>
    <row r="138" spans="1:14" ht="19.5" customHeight="1">
      <c r="A138" s="267"/>
      <c r="B138" s="120"/>
      <c r="C138" s="170"/>
      <c r="D138" s="120"/>
      <c r="E138" s="161" t="s">
        <v>168</v>
      </c>
      <c r="F138" s="164" t="s">
        <v>192</v>
      </c>
      <c r="G138" s="94"/>
      <c r="H138" s="132"/>
      <c r="I138" s="103"/>
      <c r="J138" s="101"/>
      <c r="K138" s="94"/>
      <c r="L138" s="94"/>
      <c r="M138" s="94"/>
      <c r="N138" s="94"/>
    </row>
    <row r="139" spans="1:14" ht="19.5" customHeight="1">
      <c r="A139" s="267"/>
      <c r="B139" s="120"/>
      <c r="C139" s="170"/>
      <c r="D139" s="120"/>
      <c r="E139" s="161" t="s">
        <v>170</v>
      </c>
      <c r="F139" s="164" t="s">
        <v>193</v>
      </c>
      <c r="G139" s="94"/>
      <c r="H139" s="132"/>
      <c r="I139" s="103"/>
      <c r="J139" s="101"/>
      <c r="K139" s="94"/>
      <c r="L139" s="94"/>
      <c r="M139" s="94"/>
      <c r="N139" s="94"/>
    </row>
    <row r="140" spans="1:14" ht="19.5" customHeight="1">
      <c r="A140" s="267"/>
      <c r="B140" s="120"/>
      <c r="C140" s="171"/>
      <c r="D140" s="117"/>
      <c r="E140" s="161" t="s">
        <v>176</v>
      </c>
      <c r="F140" s="164" t="s">
        <v>194</v>
      </c>
      <c r="G140" s="94"/>
      <c r="H140" s="132"/>
      <c r="I140" s="103"/>
      <c r="J140" s="101"/>
      <c r="K140" s="94"/>
      <c r="L140" s="94"/>
      <c r="M140" s="94"/>
      <c r="N140" s="94"/>
    </row>
    <row r="141" spans="1:14" ht="33" customHeight="1">
      <c r="A141" s="267"/>
      <c r="B141" s="120"/>
      <c r="C141" s="171"/>
      <c r="D141" s="119" t="s">
        <v>172</v>
      </c>
      <c r="E141" s="389" t="s">
        <v>205</v>
      </c>
      <c r="F141" s="389"/>
      <c r="G141" s="389"/>
      <c r="H141" s="132"/>
      <c r="I141" s="103"/>
      <c r="J141" s="101"/>
      <c r="K141" s="94"/>
      <c r="L141" s="94"/>
      <c r="M141" s="94"/>
      <c r="N141" s="94"/>
    </row>
    <row r="142" spans="1:14" ht="19.5" customHeight="1">
      <c r="A142" s="267"/>
      <c r="B142" s="120"/>
      <c r="C142" s="171"/>
      <c r="D142" s="120"/>
      <c r="E142" s="161" t="s">
        <v>168</v>
      </c>
      <c r="F142" s="164" t="s">
        <v>192</v>
      </c>
      <c r="G142" s="94"/>
      <c r="H142" s="132"/>
      <c r="I142" s="103"/>
      <c r="J142" s="101"/>
      <c r="K142" s="94"/>
      <c r="L142" s="94"/>
      <c r="M142" s="94"/>
      <c r="N142" s="94"/>
    </row>
    <row r="143" spans="1:14" ht="19.5" customHeight="1">
      <c r="A143" s="267"/>
      <c r="B143" s="120"/>
      <c r="C143" s="171"/>
      <c r="D143" s="120"/>
      <c r="E143" s="161" t="s">
        <v>170</v>
      </c>
      <c r="F143" s="164" t="s">
        <v>193</v>
      </c>
      <c r="G143" s="94"/>
      <c r="H143" s="132"/>
      <c r="I143" s="103"/>
      <c r="J143" s="101"/>
      <c r="K143" s="94"/>
      <c r="L143" s="94"/>
      <c r="M143" s="94"/>
      <c r="N143" s="94"/>
    </row>
    <row r="144" spans="1:14" ht="19.5" customHeight="1">
      <c r="A144" s="267"/>
      <c r="B144" s="120"/>
      <c r="C144" s="172"/>
      <c r="D144" s="117"/>
      <c r="E144" s="161" t="s">
        <v>176</v>
      </c>
      <c r="F144" s="164" t="s">
        <v>194</v>
      </c>
      <c r="G144" s="94"/>
      <c r="H144" s="132"/>
      <c r="I144" s="103"/>
      <c r="J144" s="101"/>
      <c r="K144" s="94"/>
      <c r="L144" s="94"/>
      <c r="M144" s="94"/>
      <c r="N144" s="94"/>
    </row>
    <row r="145" spans="1:14" ht="19.5" customHeight="1">
      <c r="A145" s="267"/>
      <c r="B145" s="117"/>
      <c r="C145" s="168">
        <v>2</v>
      </c>
      <c r="D145" s="394" t="s">
        <v>206</v>
      </c>
      <c r="E145" s="395"/>
      <c r="F145" s="395"/>
      <c r="G145" s="396"/>
      <c r="H145" s="132"/>
      <c r="I145" s="103">
        <v>2</v>
      </c>
      <c r="J145" s="101">
        <f>I145</f>
        <v>2</v>
      </c>
      <c r="K145" s="94"/>
      <c r="L145" s="94"/>
      <c r="M145" s="94"/>
      <c r="N145" s="94"/>
    </row>
    <row r="146" spans="1:14" ht="49.5" customHeight="1">
      <c r="A146" s="267">
        <v>4</v>
      </c>
      <c r="B146" s="119" t="s">
        <v>22</v>
      </c>
      <c r="C146" s="406" t="s">
        <v>207</v>
      </c>
      <c r="D146" s="407"/>
      <c r="E146" s="407"/>
      <c r="F146" s="407"/>
      <c r="G146" s="408"/>
      <c r="H146" s="132"/>
      <c r="I146" s="103"/>
      <c r="J146" s="101"/>
      <c r="K146" s="94"/>
      <c r="L146" s="94"/>
      <c r="M146" s="94"/>
      <c r="N146" s="94"/>
    </row>
    <row r="147" spans="1:14" ht="19.5" customHeight="1">
      <c r="A147" s="267"/>
      <c r="B147" s="120"/>
      <c r="C147" s="168">
        <v>1</v>
      </c>
      <c r="D147" s="394" t="s">
        <v>208</v>
      </c>
      <c r="E147" s="395"/>
      <c r="F147" s="395"/>
      <c r="G147" s="396"/>
      <c r="H147" s="132"/>
      <c r="I147" s="103"/>
      <c r="J147" s="101"/>
      <c r="K147" s="94"/>
      <c r="L147" s="94"/>
      <c r="M147" s="94"/>
      <c r="N147" s="94"/>
    </row>
    <row r="148" spans="1:14" ht="19.5" customHeight="1">
      <c r="A148" s="267"/>
      <c r="B148" s="120"/>
      <c r="C148" s="161">
        <v>2</v>
      </c>
      <c r="D148" s="394" t="s">
        <v>209</v>
      </c>
      <c r="E148" s="395"/>
      <c r="F148" s="395"/>
      <c r="G148" s="396"/>
      <c r="H148" s="132"/>
      <c r="I148" s="103"/>
      <c r="J148" s="101"/>
      <c r="K148" s="94"/>
      <c r="L148" s="94"/>
      <c r="M148" s="94"/>
      <c r="N148" s="94"/>
    </row>
    <row r="149" spans="1:14" ht="19.5" customHeight="1">
      <c r="A149" s="267"/>
      <c r="B149" s="162"/>
      <c r="C149" s="161">
        <v>3</v>
      </c>
      <c r="D149" s="409" t="s">
        <v>210</v>
      </c>
      <c r="E149" s="410"/>
      <c r="F149" s="410"/>
      <c r="G149" s="411"/>
      <c r="H149" s="132"/>
      <c r="I149" s="103"/>
      <c r="J149" s="101"/>
      <c r="K149" s="94"/>
      <c r="L149" s="94"/>
      <c r="M149" s="94"/>
      <c r="N149" s="94"/>
    </row>
    <row r="150" spans="1:14" ht="19.5" customHeight="1">
      <c r="A150" s="267">
        <v>5</v>
      </c>
      <c r="B150" s="155" t="s">
        <v>120</v>
      </c>
      <c r="C150" s="394" t="s">
        <v>211</v>
      </c>
      <c r="D150" s="395"/>
      <c r="E150" s="395"/>
      <c r="F150" s="395"/>
      <c r="G150" s="396"/>
      <c r="H150" s="142"/>
      <c r="I150" s="103"/>
      <c r="J150" s="101"/>
      <c r="K150" s="94"/>
      <c r="L150" s="94"/>
      <c r="M150" s="94"/>
      <c r="N150" s="94"/>
    </row>
    <row r="151" spans="1:14" ht="36" customHeight="1">
      <c r="A151" s="118"/>
      <c r="B151" s="162"/>
      <c r="C151" s="113"/>
      <c r="D151" s="394" t="s">
        <v>212</v>
      </c>
      <c r="E151" s="395"/>
      <c r="F151" s="395"/>
      <c r="G151" s="396"/>
      <c r="H151" s="142"/>
      <c r="I151" s="103"/>
      <c r="J151" s="101"/>
      <c r="K151" s="94"/>
      <c r="L151" s="94"/>
      <c r="M151" s="94"/>
      <c r="N151" s="94"/>
    </row>
    <row r="152" spans="1:14" ht="36" customHeight="1">
      <c r="A152" s="118"/>
      <c r="B152" s="397" t="s">
        <v>213</v>
      </c>
      <c r="C152" s="398"/>
      <c r="D152" s="398"/>
      <c r="E152" s="398"/>
      <c r="F152" s="398"/>
      <c r="G152" s="399"/>
      <c r="H152" s="142"/>
      <c r="I152" s="153">
        <f>SUM(I132:I136)+SUM(I138:I151)</f>
        <v>2</v>
      </c>
      <c r="J152" s="153">
        <f>SUM(J132:J136)+SUM(J138:J151)</f>
        <v>2</v>
      </c>
      <c r="K152" s="94"/>
      <c r="L152" s="94"/>
      <c r="M152" s="94"/>
      <c r="N152" s="94"/>
    </row>
    <row r="153" spans="1:14" ht="24.75" customHeight="1">
      <c r="A153" s="173"/>
      <c r="B153" s="383" t="s">
        <v>214</v>
      </c>
      <c r="C153" s="384"/>
      <c r="D153" s="384"/>
      <c r="E153" s="384"/>
      <c r="F153" s="384"/>
      <c r="G153" s="385"/>
      <c r="H153" s="142"/>
      <c r="I153" s="153">
        <f>I44+I98+I129+I152</f>
        <v>171.3</v>
      </c>
      <c r="J153" s="174">
        <f>I153</f>
        <v>171.3</v>
      </c>
      <c r="K153" s="94"/>
      <c r="L153" s="94"/>
      <c r="M153" s="94"/>
      <c r="N153" s="94"/>
    </row>
    <row r="154" spans="1:14" ht="19.5" customHeight="1">
      <c r="A154" s="175" t="s">
        <v>215</v>
      </c>
      <c r="B154" s="400" t="s">
        <v>216</v>
      </c>
      <c r="C154" s="401"/>
      <c r="D154" s="401"/>
      <c r="E154" s="401"/>
      <c r="F154" s="401"/>
      <c r="G154" s="402"/>
      <c r="H154" s="132"/>
      <c r="I154" s="103"/>
      <c r="J154" s="101"/>
      <c r="K154" s="94"/>
      <c r="L154" s="94"/>
      <c r="M154" s="94"/>
      <c r="N154" s="94"/>
    </row>
    <row r="155" spans="1:14" ht="33.75" customHeight="1">
      <c r="A155" s="267">
        <v>1</v>
      </c>
      <c r="B155" s="176" t="s">
        <v>18</v>
      </c>
      <c r="C155" s="403" t="s">
        <v>217</v>
      </c>
      <c r="D155" s="404"/>
      <c r="E155" s="404"/>
      <c r="F155" s="404"/>
      <c r="G155" s="405"/>
      <c r="H155" s="132"/>
      <c r="I155" s="103"/>
      <c r="J155" s="101"/>
      <c r="K155" s="94"/>
      <c r="L155" s="94"/>
      <c r="M155" s="94"/>
      <c r="N155" s="94"/>
    </row>
    <row r="156" spans="1:14" ht="19.5" customHeight="1">
      <c r="A156" s="267"/>
      <c r="B156" s="157"/>
      <c r="C156" s="161">
        <v>1</v>
      </c>
      <c r="D156" s="388" t="s">
        <v>218</v>
      </c>
      <c r="E156" s="388"/>
      <c r="F156" s="388"/>
      <c r="G156" s="388"/>
      <c r="H156" s="132"/>
      <c r="I156" s="103"/>
      <c r="J156" s="101"/>
      <c r="K156" s="94"/>
      <c r="L156" s="94"/>
      <c r="M156" s="94"/>
      <c r="N156" s="94"/>
    </row>
    <row r="157" spans="1:14" ht="19.5" customHeight="1">
      <c r="A157" s="267"/>
      <c r="B157" s="162"/>
      <c r="C157" s="161">
        <v>2</v>
      </c>
      <c r="D157" s="382" t="s">
        <v>219</v>
      </c>
      <c r="E157" s="382"/>
      <c r="F157" s="382"/>
      <c r="G157" s="382"/>
      <c r="H157" s="132"/>
      <c r="I157" s="103"/>
      <c r="J157" s="101"/>
      <c r="K157" s="94"/>
      <c r="L157" s="94"/>
      <c r="M157" s="94"/>
      <c r="N157" s="94"/>
    </row>
    <row r="158" spans="1:14" ht="33" customHeight="1">
      <c r="A158" s="267">
        <v>2</v>
      </c>
      <c r="B158" s="176" t="s">
        <v>20</v>
      </c>
      <c r="C158" s="389" t="s">
        <v>220</v>
      </c>
      <c r="D158" s="389"/>
      <c r="E158" s="389"/>
      <c r="F158" s="389"/>
      <c r="G158" s="389"/>
      <c r="H158" s="132"/>
      <c r="I158" s="103"/>
      <c r="J158" s="101"/>
      <c r="K158" s="94"/>
      <c r="L158" s="94"/>
      <c r="M158" s="94"/>
      <c r="N158" s="94"/>
    </row>
    <row r="159" spans="1:14" ht="19.5" customHeight="1">
      <c r="A159" s="267"/>
      <c r="B159" s="157"/>
      <c r="C159" s="155">
        <v>1</v>
      </c>
      <c r="D159" s="382" t="s">
        <v>221</v>
      </c>
      <c r="E159" s="382"/>
      <c r="F159" s="382"/>
      <c r="G159" s="382"/>
      <c r="H159" s="132"/>
      <c r="I159" s="103"/>
      <c r="J159" s="101"/>
      <c r="K159" s="94"/>
      <c r="L159" s="94"/>
      <c r="M159" s="94"/>
      <c r="N159" s="94"/>
    </row>
    <row r="160" spans="1:14" ht="19.5" customHeight="1">
      <c r="A160" s="268"/>
      <c r="B160" s="157"/>
      <c r="C160" s="120"/>
      <c r="D160" s="112" t="s">
        <v>111</v>
      </c>
      <c r="E160" s="382" t="s">
        <v>222</v>
      </c>
      <c r="F160" s="382"/>
      <c r="G160" s="382"/>
      <c r="H160" s="125"/>
      <c r="I160" s="126"/>
      <c r="J160" s="126"/>
      <c r="K160" s="127"/>
      <c r="L160" s="127"/>
      <c r="M160" s="127"/>
      <c r="N160" s="127"/>
    </row>
    <row r="161" spans="1:14" ht="19.5" customHeight="1">
      <c r="A161" s="268"/>
      <c r="B161" s="157"/>
      <c r="C161" s="162"/>
      <c r="D161" s="112" t="s">
        <v>113</v>
      </c>
      <c r="E161" s="388" t="s">
        <v>223</v>
      </c>
      <c r="F161" s="388"/>
      <c r="G161" s="388"/>
      <c r="H161" s="128"/>
      <c r="I161" s="129"/>
      <c r="J161" s="129"/>
      <c r="K161" s="130"/>
      <c r="L161" s="130"/>
      <c r="M161" s="130"/>
      <c r="N161" s="130"/>
    </row>
    <row r="162" spans="1:14" ht="19.5" customHeight="1">
      <c r="A162" s="268"/>
      <c r="B162" s="157"/>
      <c r="C162" s="155">
        <v>2</v>
      </c>
      <c r="D162" s="382" t="s">
        <v>224</v>
      </c>
      <c r="E162" s="382"/>
      <c r="F162" s="382"/>
      <c r="G162" s="382"/>
      <c r="H162" s="128"/>
      <c r="I162" s="129"/>
      <c r="J162" s="129"/>
      <c r="K162" s="130"/>
      <c r="L162" s="130"/>
      <c r="M162" s="130"/>
      <c r="N162" s="130"/>
    </row>
    <row r="163" spans="1:14" ht="19.5" customHeight="1">
      <c r="A163" s="268"/>
      <c r="B163" s="120"/>
      <c r="C163" s="157"/>
      <c r="D163" s="112" t="s">
        <v>111</v>
      </c>
      <c r="E163" s="382" t="s">
        <v>222</v>
      </c>
      <c r="F163" s="382"/>
      <c r="G163" s="382"/>
      <c r="H163" s="74"/>
      <c r="I163" s="131"/>
      <c r="J163" s="131"/>
      <c r="K163" s="73"/>
      <c r="L163" s="73"/>
      <c r="M163" s="73"/>
      <c r="N163" s="73"/>
    </row>
    <row r="164" spans="1:14" s="72" customFormat="1" ht="19.5" customHeight="1">
      <c r="A164" s="269"/>
      <c r="B164" s="117"/>
      <c r="C164" s="162"/>
      <c r="D164" s="112" t="s">
        <v>113</v>
      </c>
      <c r="E164" s="388" t="s">
        <v>223</v>
      </c>
      <c r="F164" s="388"/>
      <c r="G164" s="388"/>
      <c r="H164" s="74"/>
      <c r="I164" s="131"/>
      <c r="J164" s="131"/>
      <c r="K164" s="73"/>
      <c r="L164" s="73"/>
      <c r="M164" s="73"/>
      <c r="N164" s="73"/>
    </row>
    <row r="165" spans="1:14" ht="19.5" customHeight="1">
      <c r="A165" s="267">
        <v>3</v>
      </c>
      <c r="B165" s="114" t="s">
        <v>21</v>
      </c>
      <c r="C165" s="382" t="s">
        <v>225</v>
      </c>
      <c r="D165" s="382"/>
      <c r="E165" s="382"/>
      <c r="F165" s="382"/>
      <c r="G165" s="382"/>
      <c r="H165" s="132"/>
      <c r="I165" s="103"/>
      <c r="J165" s="101"/>
      <c r="K165" s="94"/>
      <c r="L165" s="94"/>
      <c r="M165" s="94"/>
      <c r="N165" s="94"/>
    </row>
    <row r="166" spans="1:14" ht="19.5" customHeight="1">
      <c r="A166" s="267"/>
      <c r="B166" s="120"/>
      <c r="C166" s="155">
        <v>1</v>
      </c>
      <c r="D166" s="382" t="s">
        <v>192</v>
      </c>
      <c r="E166" s="382"/>
      <c r="F166" s="382"/>
      <c r="G166" s="382"/>
      <c r="H166" s="132"/>
      <c r="I166" s="103"/>
      <c r="J166" s="101"/>
      <c r="K166" s="94"/>
      <c r="L166" s="94"/>
      <c r="M166" s="94"/>
      <c r="N166" s="94"/>
    </row>
    <row r="167" spans="1:14" ht="19.5" customHeight="1">
      <c r="A167" s="267"/>
      <c r="B167" s="120"/>
      <c r="C167" s="157"/>
      <c r="D167" s="112" t="s">
        <v>226</v>
      </c>
      <c r="E167" s="388" t="s">
        <v>227</v>
      </c>
      <c r="F167" s="388"/>
      <c r="G167" s="388"/>
      <c r="H167" s="132"/>
      <c r="I167" s="103"/>
      <c r="J167" s="101"/>
      <c r="K167" s="94"/>
      <c r="L167" s="94"/>
      <c r="M167" s="94"/>
      <c r="N167" s="94"/>
    </row>
    <row r="168" spans="1:14" ht="19.5" customHeight="1">
      <c r="A168" s="267"/>
      <c r="B168" s="120"/>
      <c r="C168" s="157"/>
      <c r="D168" s="112" t="s">
        <v>172</v>
      </c>
      <c r="E168" s="388" t="s">
        <v>228</v>
      </c>
      <c r="F168" s="388"/>
      <c r="G168" s="388"/>
      <c r="H168" s="132"/>
      <c r="I168" s="103"/>
      <c r="J168" s="101"/>
      <c r="K168" s="94"/>
      <c r="L168" s="94"/>
      <c r="M168" s="94"/>
      <c r="N168" s="94"/>
    </row>
    <row r="169" spans="1:14" ht="19.5" customHeight="1">
      <c r="A169" s="267"/>
      <c r="B169" s="120"/>
      <c r="C169" s="162"/>
      <c r="D169" s="112" t="s">
        <v>229</v>
      </c>
      <c r="E169" s="388" t="s">
        <v>223</v>
      </c>
      <c r="F169" s="388"/>
      <c r="G169" s="388"/>
      <c r="H169" s="132"/>
      <c r="I169" s="103"/>
      <c r="J169" s="101"/>
      <c r="K169" s="94"/>
      <c r="L169" s="94"/>
      <c r="M169" s="94"/>
      <c r="N169" s="94"/>
    </row>
    <row r="170" spans="1:14" ht="19.5" customHeight="1">
      <c r="A170" s="267"/>
      <c r="B170" s="120"/>
      <c r="C170" s="155">
        <v>2</v>
      </c>
      <c r="D170" s="382" t="s">
        <v>193</v>
      </c>
      <c r="E170" s="382"/>
      <c r="F170" s="382"/>
      <c r="G170" s="382"/>
      <c r="H170" s="132"/>
      <c r="I170" s="103"/>
      <c r="J170" s="101"/>
      <c r="K170" s="94"/>
      <c r="L170" s="94"/>
      <c r="M170" s="94"/>
      <c r="N170" s="94"/>
    </row>
    <row r="171" spans="1:14" ht="15" customHeight="1">
      <c r="A171" s="267"/>
      <c r="B171" s="120"/>
      <c r="C171" s="157"/>
      <c r="D171" s="112" t="s">
        <v>226</v>
      </c>
      <c r="E171" s="388" t="s">
        <v>227</v>
      </c>
      <c r="F171" s="388"/>
      <c r="G171" s="388"/>
      <c r="H171" s="132"/>
      <c r="I171" s="103"/>
      <c r="J171" s="101"/>
      <c r="K171" s="94"/>
      <c r="L171" s="94"/>
      <c r="M171" s="94"/>
      <c r="N171" s="94"/>
    </row>
    <row r="172" spans="1:14" ht="15" customHeight="1">
      <c r="A172" s="267"/>
      <c r="B172" s="120"/>
      <c r="C172" s="157"/>
      <c r="D172" s="112" t="s">
        <v>172</v>
      </c>
      <c r="E172" s="388" t="s">
        <v>228</v>
      </c>
      <c r="F172" s="388"/>
      <c r="G172" s="388"/>
      <c r="H172" s="132"/>
      <c r="I172" s="103"/>
      <c r="J172" s="101"/>
      <c r="K172" s="94"/>
      <c r="L172" s="94"/>
      <c r="M172" s="94"/>
      <c r="N172" s="94"/>
    </row>
    <row r="173" spans="1:14" ht="15" customHeight="1">
      <c r="A173" s="267"/>
      <c r="B173" s="117"/>
      <c r="C173" s="162"/>
      <c r="D173" s="112" t="s">
        <v>229</v>
      </c>
      <c r="E173" s="388" t="s">
        <v>223</v>
      </c>
      <c r="F173" s="388"/>
      <c r="G173" s="388"/>
      <c r="H173" s="132"/>
      <c r="I173" s="103"/>
      <c r="J173" s="101"/>
      <c r="K173" s="94"/>
      <c r="L173" s="94"/>
      <c r="M173" s="94"/>
      <c r="N173" s="94"/>
    </row>
    <row r="174" spans="1:14" ht="19.5" customHeight="1">
      <c r="A174" s="267">
        <v>4</v>
      </c>
      <c r="B174" s="114" t="s">
        <v>22</v>
      </c>
      <c r="C174" s="382" t="s">
        <v>230</v>
      </c>
      <c r="D174" s="382"/>
      <c r="E174" s="382"/>
      <c r="F174" s="382"/>
      <c r="G174" s="382"/>
      <c r="H174" s="132"/>
      <c r="I174" s="177"/>
      <c r="J174" s="101"/>
      <c r="K174" s="94"/>
      <c r="L174" s="94"/>
      <c r="M174" s="94"/>
      <c r="N174" s="94"/>
    </row>
    <row r="175" spans="1:14" ht="33.75" customHeight="1">
      <c r="A175" s="267"/>
      <c r="B175" s="117"/>
      <c r="C175" s="115"/>
      <c r="D175" s="382" t="s">
        <v>231</v>
      </c>
      <c r="E175" s="382"/>
      <c r="F175" s="382"/>
      <c r="G175" s="382"/>
      <c r="H175" s="132"/>
      <c r="I175" s="177"/>
      <c r="J175" s="101"/>
      <c r="K175" s="94"/>
      <c r="L175" s="94"/>
      <c r="M175" s="94"/>
      <c r="N175" s="94"/>
    </row>
    <row r="176" spans="1:14" ht="31.5" customHeight="1">
      <c r="A176" s="267">
        <v>5</v>
      </c>
      <c r="B176" s="119" t="s">
        <v>120</v>
      </c>
      <c r="C176" s="389" t="s">
        <v>232</v>
      </c>
      <c r="D176" s="389"/>
      <c r="E176" s="389"/>
      <c r="F176" s="389"/>
      <c r="G176" s="389"/>
      <c r="H176" s="132"/>
      <c r="I176" s="177"/>
      <c r="J176" s="101"/>
      <c r="K176" s="94"/>
      <c r="L176" s="94"/>
      <c r="M176" s="94"/>
      <c r="N176" s="94"/>
    </row>
    <row r="177" spans="1:14" ht="19.5" customHeight="1">
      <c r="A177" s="267"/>
      <c r="B177" s="120"/>
      <c r="C177" s="155">
        <v>1</v>
      </c>
      <c r="D177" s="393" t="s">
        <v>233</v>
      </c>
      <c r="E177" s="393"/>
      <c r="F177" s="393"/>
      <c r="G177" s="393"/>
      <c r="H177" s="169"/>
      <c r="I177" s="178"/>
      <c r="J177" s="140"/>
      <c r="K177" s="141"/>
      <c r="L177" s="141"/>
      <c r="M177" s="141"/>
      <c r="N177" s="141"/>
    </row>
    <row r="178" spans="1:14" ht="19.5" customHeight="1">
      <c r="A178" s="270"/>
      <c r="B178" s="117"/>
      <c r="C178" s="161">
        <v>2</v>
      </c>
      <c r="D178" s="382" t="s">
        <v>234</v>
      </c>
      <c r="E178" s="382"/>
      <c r="F178" s="382"/>
      <c r="G178" s="382"/>
      <c r="H178" s="132"/>
      <c r="I178" s="179"/>
      <c r="J178" s="101"/>
      <c r="K178" s="94"/>
      <c r="L178" s="94"/>
      <c r="M178" s="94"/>
      <c r="N178" s="94"/>
    </row>
    <row r="179" spans="1:14" ht="19.5" customHeight="1">
      <c r="A179" s="270">
        <v>6</v>
      </c>
      <c r="B179" s="114" t="s">
        <v>124</v>
      </c>
      <c r="C179" s="382" t="s">
        <v>235</v>
      </c>
      <c r="D179" s="382"/>
      <c r="E179" s="382"/>
      <c r="F179" s="382"/>
      <c r="G179" s="382"/>
      <c r="H179" s="132"/>
      <c r="I179" s="177"/>
      <c r="J179" s="101"/>
      <c r="K179" s="94"/>
      <c r="L179" s="94"/>
      <c r="M179" s="94"/>
      <c r="N179" s="94"/>
    </row>
    <row r="180" spans="1:14" ht="19.5" customHeight="1">
      <c r="A180" s="270"/>
      <c r="B180" s="120"/>
      <c r="C180" s="155">
        <v>1</v>
      </c>
      <c r="D180" s="382" t="s">
        <v>236</v>
      </c>
      <c r="E180" s="382"/>
      <c r="F180" s="382"/>
      <c r="G180" s="382"/>
      <c r="H180" s="132"/>
      <c r="I180" s="177"/>
      <c r="J180" s="101"/>
      <c r="K180" s="94"/>
      <c r="L180" s="94"/>
      <c r="M180" s="94"/>
      <c r="N180" s="94"/>
    </row>
    <row r="181" spans="1:14" ht="19.5" customHeight="1">
      <c r="A181" s="267"/>
      <c r="B181" s="120"/>
      <c r="C181" s="157"/>
      <c r="D181" s="112" t="s">
        <v>111</v>
      </c>
      <c r="E181" s="390" t="s">
        <v>237</v>
      </c>
      <c r="F181" s="391"/>
      <c r="G181" s="392"/>
      <c r="H181" s="132"/>
      <c r="I181" s="177"/>
      <c r="J181" s="101"/>
      <c r="K181" s="94"/>
      <c r="L181" s="94"/>
      <c r="M181" s="94"/>
      <c r="N181" s="94"/>
    </row>
    <row r="182" spans="1:14" ht="19.5" customHeight="1">
      <c r="A182" s="267"/>
      <c r="B182" s="120"/>
      <c r="C182" s="162"/>
      <c r="D182" s="112" t="s">
        <v>113</v>
      </c>
      <c r="E182" s="388" t="s">
        <v>223</v>
      </c>
      <c r="F182" s="388"/>
      <c r="G182" s="388"/>
      <c r="H182" s="132"/>
      <c r="I182" s="177"/>
      <c r="J182" s="101"/>
      <c r="K182" s="94"/>
      <c r="L182" s="94"/>
      <c r="M182" s="94"/>
      <c r="N182" s="94"/>
    </row>
    <row r="183" spans="1:14" ht="19.5" customHeight="1">
      <c r="A183" s="271"/>
      <c r="B183" s="120"/>
      <c r="C183" s="155">
        <v>2</v>
      </c>
      <c r="D183" s="382" t="s">
        <v>238</v>
      </c>
      <c r="E183" s="382"/>
      <c r="F183" s="382"/>
      <c r="G183" s="382"/>
      <c r="H183" s="132"/>
      <c r="I183" s="103"/>
      <c r="J183" s="101"/>
      <c r="K183" s="94"/>
      <c r="L183" s="94"/>
      <c r="M183" s="94"/>
      <c r="N183" s="94"/>
    </row>
    <row r="184" spans="1:14" ht="19.5" customHeight="1">
      <c r="A184" s="271"/>
      <c r="B184" s="120"/>
      <c r="C184" s="157"/>
      <c r="D184" s="112" t="s">
        <v>111</v>
      </c>
      <c r="E184" s="390" t="s">
        <v>237</v>
      </c>
      <c r="F184" s="391"/>
      <c r="G184" s="392"/>
      <c r="H184" s="132"/>
      <c r="I184" s="177"/>
      <c r="J184" s="101"/>
      <c r="K184" s="94"/>
      <c r="L184" s="94"/>
      <c r="M184" s="94"/>
      <c r="N184" s="94"/>
    </row>
    <row r="185" spans="1:14" ht="19.5" customHeight="1">
      <c r="A185" s="271"/>
      <c r="B185" s="120"/>
      <c r="C185" s="162"/>
      <c r="D185" s="112" t="s">
        <v>113</v>
      </c>
      <c r="E185" s="159" t="s">
        <v>223</v>
      </c>
      <c r="F185" s="159"/>
      <c r="G185" s="94"/>
      <c r="H185" s="132"/>
      <c r="I185" s="103">
        <v>1</v>
      </c>
      <c r="J185" s="101">
        <f>I185</f>
        <v>1</v>
      </c>
      <c r="K185" s="94"/>
      <c r="L185" s="94"/>
      <c r="M185" s="94"/>
      <c r="N185" s="94"/>
    </row>
    <row r="186" spans="1:14" ht="19.5" customHeight="1">
      <c r="A186" s="267">
        <v>7</v>
      </c>
      <c r="B186" s="157" t="s">
        <v>127</v>
      </c>
      <c r="C186" s="382" t="s">
        <v>239</v>
      </c>
      <c r="D186" s="382"/>
      <c r="E186" s="382"/>
      <c r="F186" s="382"/>
      <c r="G186" s="382"/>
      <c r="H186" s="132"/>
      <c r="I186" s="103"/>
      <c r="J186" s="101"/>
      <c r="K186" s="94"/>
      <c r="L186" s="94"/>
      <c r="M186" s="94"/>
      <c r="N186" s="94"/>
    </row>
    <row r="187" spans="1:14" ht="19.5" customHeight="1">
      <c r="A187" s="267"/>
      <c r="B187" s="157"/>
      <c r="C187" s="176">
        <v>1</v>
      </c>
      <c r="D187" s="389" t="s">
        <v>240</v>
      </c>
      <c r="E187" s="389"/>
      <c r="F187" s="389"/>
      <c r="G187" s="389"/>
      <c r="H187" s="132"/>
      <c r="I187" s="103"/>
      <c r="J187" s="101"/>
      <c r="K187" s="94"/>
      <c r="L187" s="94"/>
      <c r="M187" s="94"/>
      <c r="N187" s="94"/>
    </row>
    <row r="188" spans="1:14" ht="19.5" customHeight="1">
      <c r="A188" s="267"/>
      <c r="B188" s="120"/>
      <c r="C188" s="157"/>
      <c r="D188" s="112" t="s">
        <v>226</v>
      </c>
      <c r="E188" s="382" t="s">
        <v>241</v>
      </c>
      <c r="F188" s="382"/>
      <c r="G188" s="382"/>
      <c r="H188" s="132"/>
      <c r="I188" s="177"/>
      <c r="J188" s="101"/>
      <c r="K188" s="94"/>
      <c r="L188" s="94"/>
      <c r="M188" s="94"/>
      <c r="N188" s="94"/>
    </row>
    <row r="189" spans="1:14" ht="19.5" customHeight="1">
      <c r="A189" s="267"/>
      <c r="B189" s="157"/>
      <c r="C189" s="157"/>
      <c r="D189" s="112" t="s">
        <v>172</v>
      </c>
      <c r="E189" s="382" t="s">
        <v>242</v>
      </c>
      <c r="F189" s="382"/>
      <c r="G189" s="382"/>
      <c r="H189" s="132"/>
      <c r="I189" s="177"/>
      <c r="J189" s="101"/>
      <c r="K189" s="94"/>
      <c r="L189" s="94"/>
      <c r="M189" s="94"/>
      <c r="N189" s="94"/>
    </row>
    <row r="190" spans="1:14" ht="19.5" customHeight="1">
      <c r="A190" s="267"/>
      <c r="B190" s="157"/>
      <c r="C190" s="162"/>
      <c r="D190" s="112" t="s">
        <v>229</v>
      </c>
      <c r="E190" s="382" t="s">
        <v>243</v>
      </c>
      <c r="F190" s="382"/>
      <c r="G190" s="382"/>
      <c r="H190" s="132"/>
      <c r="I190" s="103"/>
      <c r="J190" s="101"/>
      <c r="K190" s="94"/>
      <c r="L190" s="94"/>
      <c r="M190" s="94"/>
      <c r="N190" s="94"/>
    </row>
    <row r="191" spans="1:14" ht="19.5" customHeight="1">
      <c r="A191" s="267"/>
      <c r="B191" s="157"/>
      <c r="C191" s="155">
        <v>2</v>
      </c>
      <c r="D191" s="382" t="s">
        <v>244</v>
      </c>
      <c r="E191" s="382"/>
      <c r="F191" s="382"/>
      <c r="G191" s="382"/>
      <c r="H191" s="132"/>
      <c r="I191" s="180"/>
      <c r="J191" s="101"/>
      <c r="K191" s="94"/>
      <c r="L191" s="94"/>
      <c r="M191" s="94"/>
      <c r="N191" s="94"/>
    </row>
    <row r="192" spans="1:14" ht="19.5" customHeight="1">
      <c r="A192" s="267"/>
      <c r="B192" s="157"/>
      <c r="C192" s="157"/>
      <c r="D192" s="73" t="s">
        <v>111</v>
      </c>
      <c r="E192" s="388" t="s">
        <v>192</v>
      </c>
      <c r="F192" s="388"/>
      <c r="G192" s="388"/>
      <c r="H192" s="132"/>
      <c r="I192" s="180"/>
      <c r="J192" s="101"/>
      <c r="K192" s="94"/>
      <c r="L192" s="94"/>
      <c r="M192" s="94"/>
      <c r="N192" s="94"/>
    </row>
    <row r="193" spans="1:14" ht="19.5" customHeight="1">
      <c r="A193" s="267"/>
      <c r="B193" s="157"/>
      <c r="C193" s="157"/>
      <c r="D193" s="73" t="s">
        <v>172</v>
      </c>
      <c r="E193" s="388" t="s">
        <v>193</v>
      </c>
      <c r="F193" s="388"/>
      <c r="G193" s="388"/>
      <c r="H193" s="132"/>
      <c r="I193" s="180"/>
      <c r="J193" s="101"/>
      <c r="K193" s="94"/>
      <c r="L193" s="94"/>
      <c r="M193" s="94"/>
      <c r="N193" s="94"/>
    </row>
    <row r="194" spans="1:14" ht="19.5" customHeight="1">
      <c r="A194" s="267"/>
      <c r="B194" s="162"/>
      <c r="C194" s="162"/>
      <c r="D194" s="73" t="s">
        <v>229</v>
      </c>
      <c r="E194" s="388" t="s">
        <v>245</v>
      </c>
      <c r="F194" s="388"/>
      <c r="G194" s="388"/>
      <c r="H194" s="132"/>
      <c r="I194" s="180"/>
      <c r="J194" s="101"/>
      <c r="K194" s="94"/>
      <c r="L194" s="94"/>
      <c r="M194" s="94"/>
      <c r="N194" s="94"/>
    </row>
    <row r="195" spans="1:14" ht="35.25" customHeight="1">
      <c r="A195" s="267">
        <v>8</v>
      </c>
      <c r="B195" s="119" t="s">
        <v>130</v>
      </c>
      <c r="C195" s="389" t="s">
        <v>246</v>
      </c>
      <c r="D195" s="389"/>
      <c r="E195" s="389"/>
      <c r="F195" s="389"/>
      <c r="G195" s="389"/>
      <c r="H195" s="181"/>
      <c r="I195" s="103"/>
      <c r="J195" s="101"/>
      <c r="K195" s="94"/>
      <c r="L195" s="94"/>
      <c r="M195" s="94"/>
      <c r="N195" s="94"/>
    </row>
    <row r="196" spans="1:14" ht="19.5" customHeight="1">
      <c r="A196" s="267"/>
      <c r="B196" s="120"/>
      <c r="C196" s="161">
        <v>1</v>
      </c>
      <c r="D196" s="382" t="s">
        <v>247</v>
      </c>
      <c r="E196" s="382"/>
      <c r="F196" s="382"/>
      <c r="G196" s="382"/>
      <c r="H196" s="181"/>
      <c r="I196" s="103"/>
      <c r="J196" s="101"/>
      <c r="K196" s="94"/>
      <c r="L196" s="94"/>
      <c r="M196" s="94"/>
      <c r="N196" s="94"/>
    </row>
    <row r="197" spans="1:14" ht="19.5" customHeight="1">
      <c r="A197" s="267"/>
      <c r="B197" s="120"/>
      <c r="C197" s="161">
        <v>2</v>
      </c>
      <c r="D197" s="382" t="s">
        <v>248</v>
      </c>
      <c r="E197" s="382"/>
      <c r="F197" s="382"/>
      <c r="G197" s="382"/>
      <c r="H197" s="132"/>
      <c r="I197" s="180"/>
      <c r="J197" s="101"/>
      <c r="K197" s="94"/>
      <c r="L197" s="94"/>
      <c r="M197" s="94"/>
      <c r="N197" s="94"/>
    </row>
    <row r="198" spans="1:14" ht="19.5" customHeight="1">
      <c r="A198" s="267"/>
      <c r="B198" s="162"/>
      <c r="C198" s="161">
        <v>3</v>
      </c>
      <c r="D198" s="382" t="s">
        <v>249</v>
      </c>
      <c r="E198" s="382"/>
      <c r="F198" s="382"/>
      <c r="G198" s="382"/>
      <c r="H198" s="132"/>
      <c r="I198" s="180"/>
      <c r="J198" s="101"/>
      <c r="K198" s="94"/>
      <c r="L198" s="94"/>
      <c r="M198" s="94"/>
      <c r="N198" s="94"/>
    </row>
    <row r="199" spans="1:14" ht="19.5" customHeight="1">
      <c r="A199" s="267">
        <v>9</v>
      </c>
      <c r="B199" s="155" t="s">
        <v>93</v>
      </c>
      <c r="C199" s="382" t="s">
        <v>250</v>
      </c>
      <c r="D199" s="382"/>
      <c r="E199" s="382"/>
      <c r="F199" s="382"/>
      <c r="G199" s="382"/>
      <c r="H199" s="132"/>
      <c r="I199" s="180"/>
      <c r="J199" s="101"/>
      <c r="K199" s="94"/>
      <c r="L199" s="94"/>
      <c r="M199" s="94"/>
      <c r="N199" s="94"/>
    </row>
    <row r="200" spans="1:14" ht="19.5" customHeight="1">
      <c r="A200" s="267"/>
      <c r="B200" s="157"/>
      <c r="C200" s="161">
        <v>1</v>
      </c>
      <c r="D200" s="164" t="s">
        <v>192</v>
      </c>
      <c r="E200" s="164"/>
      <c r="F200" s="164"/>
      <c r="G200" s="164"/>
      <c r="H200" s="132"/>
      <c r="I200" s="180"/>
      <c r="J200" s="101"/>
      <c r="K200" s="94"/>
      <c r="L200" s="94"/>
      <c r="M200" s="94"/>
      <c r="N200" s="94"/>
    </row>
    <row r="201" spans="1:14" ht="19.5" customHeight="1">
      <c r="A201" s="267"/>
      <c r="B201" s="157"/>
      <c r="C201" s="161">
        <v>2</v>
      </c>
      <c r="D201" s="164" t="s">
        <v>193</v>
      </c>
      <c r="E201" s="164"/>
      <c r="F201" s="164"/>
      <c r="G201" s="94"/>
      <c r="H201" s="132"/>
      <c r="I201" s="180"/>
      <c r="J201" s="101"/>
      <c r="K201" s="94"/>
      <c r="L201" s="94"/>
      <c r="M201" s="94"/>
      <c r="N201" s="94"/>
    </row>
    <row r="202" spans="1:14" ht="19.5" customHeight="1">
      <c r="A202" s="267"/>
      <c r="B202" s="162"/>
      <c r="C202" s="161">
        <v>3</v>
      </c>
      <c r="D202" s="164" t="s">
        <v>251</v>
      </c>
      <c r="E202" s="164"/>
      <c r="F202" s="164"/>
      <c r="G202" s="94"/>
      <c r="H202" s="132"/>
      <c r="I202" s="180"/>
      <c r="J202" s="101"/>
      <c r="K202" s="94"/>
      <c r="L202" s="94"/>
      <c r="M202" s="94"/>
      <c r="N202" s="94"/>
    </row>
    <row r="203" spans="1:14" ht="19.5" customHeight="1">
      <c r="A203" s="268">
        <v>10</v>
      </c>
      <c r="B203" s="155" t="s">
        <v>136</v>
      </c>
      <c r="C203" s="382" t="s">
        <v>252</v>
      </c>
      <c r="D203" s="382"/>
      <c r="E203" s="382"/>
      <c r="F203" s="382"/>
      <c r="G203" s="382"/>
      <c r="H203" s="74"/>
      <c r="I203" s="131"/>
      <c r="J203" s="131"/>
      <c r="K203" s="73"/>
      <c r="L203" s="73"/>
      <c r="M203" s="73"/>
      <c r="N203" s="73"/>
    </row>
    <row r="204" spans="1:14" ht="32.25" customHeight="1">
      <c r="A204" s="123"/>
      <c r="B204" s="162"/>
      <c r="C204" s="182"/>
      <c r="D204" s="382" t="s">
        <v>253</v>
      </c>
      <c r="E204" s="382"/>
      <c r="F204" s="382"/>
      <c r="G204" s="382"/>
      <c r="H204" s="76"/>
      <c r="I204" s="131"/>
      <c r="J204" s="131"/>
      <c r="K204" s="73"/>
      <c r="L204" s="73"/>
      <c r="M204" s="73"/>
      <c r="N204" s="73"/>
    </row>
    <row r="205" spans="1:14" s="72" customFormat="1" ht="24.75" customHeight="1">
      <c r="A205" s="83"/>
      <c r="B205" s="383" t="s">
        <v>254</v>
      </c>
      <c r="C205" s="384"/>
      <c r="D205" s="384"/>
      <c r="E205" s="384"/>
      <c r="F205" s="384"/>
      <c r="G205" s="385"/>
      <c r="H205" s="76"/>
      <c r="I205" s="183">
        <f>I157+I185</f>
        <v>1</v>
      </c>
      <c r="J205" s="183">
        <f>I205</f>
        <v>1</v>
      </c>
      <c r="K205" s="73"/>
      <c r="L205" s="73"/>
      <c r="M205" s="73"/>
      <c r="N205" s="73"/>
    </row>
    <row r="206" spans="1:14" s="72" customFormat="1" ht="24.75" customHeight="1">
      <c r="A206" s="83"/>
      <c r="B206" s="383" t="s">
        <v>255</v>
      </c>
      <c r="C206" s="384"/>
      <c r="D206" s="384"/>
      <c r="E206" s="384"/>
      <c r="F206" s="384"/>
      <c r="G206" s="385"/>
      <c r="H206" s="76"/>
      <c r="I206" s="183">
        <f>I205+I153</f>
        <v>172.3</v>
      </c>
      <c r="J206" s="183">
        <f>I206</f>
        <v>172.3</v>
      </c>
      <c r="K206" s="73"/>
      <c r="L206" s="73"/>
      <c r="M206" s="73"/>
      <c r="N206" s="73"/>
    </row>
    <row r="207" spans="1:14" s="72" customFormat="1" ht="24.75" customHeight="1">
      <c r="A207" s="65"/>
      <c r="B207" s="184"/>
      <c r="C207" s="184"/>
      <c r="D207" s="184"/>
      <c r="E207" s="184"/>
      <c r="F207" s="184"/>
      <c r="G207" s="184"/>
      <c r="H207" s="65"/>
      <c r="I207" s="65"/>
      <c r="J207" s="65"/>
      <c r="K207" s="65"/>
      <c r="L207" s="65"/>
      <c r="M207" s="65"/>
      <c r="N207" s="65"/>
    </row>
    <row r="208" spans="2:10" ht="15.75" customHeight="1">
      <c r="B208" s="185"/>
      <c r="C208" s="186"/>
      <c r="D208" s="186"/>
      <c r="E208" s="186"/>
      <c r="F208" s="186"/>
      <c r="G208" s="186"/>
      <c r="J208" s="189"/>
    </row>
    <row r="209" spans="1:17" s="67" customFormat="1" ht="30" customHeight="1">
      <c r="A209" s="190" t="s">
        <v>256</v>
      </c>
      <c r="B209" s="191" t="s">
        <v>257</v>
      </c>
      <c r="C209" s="192"/>
      <c r="D209" s="193"/>
      <c r="E209" s="193"/>
      <c r="F209" s="193"/>
      <c r="G209" s="194"/>
      <c r="H209" s="194"/>
      <c r="I209" s="195"/>
      <c r="J209" s="75"/>
      <c r="K209" s="81"/>
      <c r="L209" s="81"/>
      <c r="M209" s="81"/>
      <c r="N209" s="82"/>
      <c r="O209" s="71"/>
      <c r="P209" s="71"/>
      <c r="Q209" s="69"/>
    </row>
    <row r="210" spans="1:17" s="67" customFormat="1" ht="33" customHeight="1">
      <c r="A210" s="196"/>
      <c r="B210" s="197" t="s">
        <v>58</v>
      </c>
      <c r="C210" s="376" t="s">
        <v>258</v>
      </c>
      <c r="D210" s="376"/>
      <c r="E210" s="376"/>
      <c r="F210" s="376"/>
      <c r="G210" s="377"/>
      <c r="H210" s="198"/>
      <c r="I210" s="199"/>
      <c r="J210" s="200"/>
      <c r="K210" s="200"/>
      <c r="L210" s="200"/>
      <c r="M210" s="200"/>
      <c r="N210" s="201"/>
      <c r="O210" s="202"/>
      <c r="P210" s="203"/>
      <c r="Q210" s="69"/>
    </row>
    <row r="211" spans="1:17" s="67" customFormat="1" ht="21" customHeight="1">
      <c r="A211" s="196"/>
      <c r="B211" s="204" t="s">
        <v>61</v>
      </c>
      <c r="C211" s="386" t="s">
        <v>259</v>
      </c>
      <c r="D211" s="386"/>
      <c r="E211" s="386"/>
      <c r="F211" s="386"/>
      <c r="G211" s="387"/>
      <c r="H211" s="205"/>
      <c r="I211" s="206"/>
      <c r="J211" s="207"/>
      <c r="K211" s="203"/>
      <c r="L211" s="203"/>
      <c r="M211" s="203"/>
      <c r="N211" s="208"/>
      <c r="O211" s="203"/>
      <c r="P211" s="203"/>
      <c r="Q211" s="69"/>
    </row>
    <row r="212" spans="1:17" s="67" customFormat="1" ht="34.5" customHeight="1">
      <c r="A212" s="196"/>
      <c r="B212" s="197" t="s">
        <v>64</v>
      </c>
      <c r="C212" s="376" t="s">
        <v>260</v>
      </c>
      <c r="D212" s="376"/>
      <c r="E212" s="376"/>
      <c r="F212" s="376"/>
      <c r="G212" s="377"/>
      <c r="H212" s="378"/>
      <c r="I212" s="372"/>
      <c r="J212" s="372"/>
      <c r="K212" s="372"/>
      <c r="L212" s="372"/>
      <c r="M212" s="372"/>
      <c r="N212" s="379"/>
      <c r="O212" s="203"/>
      <c r="P212" s="203"/>
      <c r="Q212" s="69"/>
    </row>
    <row r="213" spans="1:17" s="67" customFormat="1" ht="21" customHeight="1">
      <c r="A213" s="196"/>
      <c r="B213" s="204" t="s">
        <v>66</v>
      </c>
      <c r="C213" s="71" t="s">
        <v>262</v>
      </c>
      <c r="D213" s="209"/>
      <c r="E213" s="209"/>
      <c r="F213" s="209"/>
      <c r="G213" s="210"/>
      <c r="H213" s="205"/>
      <c r="I213" s="370"/>
      <c r="J213" s="380"/>
      <c r="K213" s="380"/>
      <c r="L213" s="380"/>
      <c r="M213" s="211"/>
      <c r="N213" s="212"/>
      <c r="O213" s="203"/>
      <c r="P213" s="203"/>
      <c r="Q213" s="69"/>
    </row>
    <row r="214" spans="1:17" s="67" customFormat="1" ht="19.5" customHeight="1">
      <c r="A214" s="196"/>
      <c r="B214" s="197"/>
      <c r="C214" s="69"/>
      <c r="D214" s="213"/>
      <c r="E214" s="213"/>
      <c r="F214" s="213"/>
      <c r="G214" s="214"/>
      <c r="H214" s="215"/>
      <c r="I214" s="69"/>
      <c r="J214" s="69"/>
      <c r="K214" s="69"/>
      <c r="L214" s="69"/>
      <c r="M214" s="69"/>
      <c r="N214" s="216"/>
      <c r="O214" s="69"/>
      <c r="P214" s="203"/>
      <c r="Q214" s="69"/>
    </row>
    <row r="215" spans="1:17" s="67" customFormat="1" ht="19.5" customHeight="1">
      <c r="A215" s="196"/>
      <c r="B215" s="197"/>
      <c r="C215" s="69"/>
      <c r="D215" s="213"/>
      <c r="E215" s="213"/>
      <c r="F215" s="213"/>
      <c r="G215" s="214"/>
      <c r="H215" s="215"/>
      <c r="I215" s="69"/>
      <c r="J215" s="69"/>
      <c r="K215" s="69"/>
      <c r="L215" s="69"/>
      <c r="M215" s="69"/>
      <c r="N215" s="216"/>
      <c r="O215" s="217"/>
      <c r="P215" s="203"/>
      <c r="Q215" s="69"/>
    </row>
    <row r="216" spans="1:17" s="67" customFormat="1" ht="19.5" customHeight="1">
      <c r="A216" s="196"/>
      <c r="B216" s="197"/>
      <c r="C216" s="69"/>
      <c r="D216" s="213"/>
      <c r="E216" s="213"/>
      <c r="F216" s="213"/>
      <c r="G216" s="206"/>
      <c r="H216" s="205"/>
      <c r="I216" s="211"/>
      <c r="J216" s="211"/>
      <c r="K216" s="211"/>
      <c r="L216" s="211"/>
      <c r="M216" s="211"/>
      <c r="N216" s="212"/>
      <c r="O216" s="217"/>
      <c r="P216" s="203"/>
      <c r="Q216" s="69"/>
    </row>
    <row r="217" spans="1:17" s="67" customFormat="1" ht="19.5" customHeight="1">
      <c r="A217" s="196"/>
      <c r="B217" s="218"/>
      <c r="C217" s="206"/>
      <c r="D217" s="213"/>
      <c r="E217" s="213"/>
      <c r="F217" s="213"/>
      <c r="G217" s="206"/>
      <c r="H217" s="205"/>
      <c r="I217" s="203"/>
      <c r="J217" s="207"/>
      <c r="K217" s="217"/>
      <c r="L217" s="69"/>
      <c r="M217" s="69"/>
      <c r="N217" s="208"/>
      <c r="O217" s="203"/>
      <c r="P217" s="203"/>
      <c r="Q217" s="69"/>
    </row>
    <row r="218" spans="1:17" s="67" customFormat="1" ht="19.5" customHeight="1">
      <c r="A218" s="196"/>
      <c r="B218" s="218"/>
      <c r="C218" s="206"/>
      <c r="D218" s="213"/>
      <c r="E218" s="213"/>
      <c r="F218" s="213"/>
      <c r="G218" s="219"/>
      <c r="H218" s="215"/>
      <c r="I218" s="381"/>
      <c r="J218" s="381"/>
      <c r="K218" s="381"/>
      <c r="L218" s="381"/>
      <c r="M218" s="330"/>
      <c r="N218" s="216"/>
      <c r="O218" s="203"/>
      <c r="P218" s="203"/>
      <c r="Q218" s="69"/>
    </row>
    <row r="219" spans="1:17" s="67" customFormat="1" ht="19.5" customHeight="1">
      <c r="A219" s="196"/>
      <c r="B219" s="218"/>
      <c r="C219" s="206"/>
      <c r="D219" s="213"/>
      <c r="E219" s="213"/>
      <c r="F219" s="213"/>
      <c r="G219" s="219"/>
      <c r="H219" s="215"/>
      <c r="I219" s="370"/>
      <c r="J219" s="370"/>
      <c r="K219" s="370"/>
      <c r="L219" s="370"/>
      <c r="M219" s="207"/>
      <c r="N219" s="216"/>
      <c r="O219" s="203"/>
      <c r="P219" s="203"/>
      <c r="Q219" s="69"/>
    </row>
    <row r="220" spans="1:17" s="67" customFormat="1" ht="19.5" customHeight="1">
      <c r="A220" s="221"/>
      <c r="B220" s="222"/>
      <c r="C220" s="223"/>
      <c r="D220" s="224"/>
      <c r="E220" s="224"/>
      <c r="F220" s="224"/>
      <c r="G220" s="223"/>
      <c r="H220" s="225"/>
      <c r="I220" s="226"/>
      <c r="J220" s="226"/>
      <c r="K220" s="226"/>
      <c r="L220" s="226"/>
      <c r="M220" s="226"/>
      <c r="N220" s="227"/>
      <c r="O220" s="203"/>
      <c r="P220" s="203"/>
      <c r="Q220" s="69"/>
    </row>
    <row r="221" spans="1:17" s="237" customFormat="1" ht="30" customHeight="1">
      <c r="A221" s="190" t="s">
        <v>265</v>
      </c>
      <c r="B221" s="191" t="s">
        <v>266</v>
      </c>
      <c r="C221" s="228"/>
      <c r="D221" s="229"/>
      <c r="E221" s="229"/>
      <c r="F221" s="229"/>
      <c r="G221" s="230"/>
      <c r="H221" s="230"/>
      <c r="I221" s="231"/>
      <c r="J221" s="232"/>
      <c r="K221" s="233"/>
      <c r="L221" s="233"/>
      <c r="M221" s="233"/>
      <c r="N221" s="234"/>
      <c r="O221" s="235"/>
      <c r="P221" s="235"/>
      <c r="Q221" s="236"/>
    </row>
    <row r="222" spans="1:17" s="67" customFormat="1" ht="19.5" customHeight="1">
      <c r="A222" s="196"/>
      <c r="B222" s="204" t="s">
        <v>58</v>
      </c>
      <c r="C222" s="238" t="s">
        <v>267</v>
      </c>
      <c r="D222" s="213"/>
      <c r="E222" s="213"/>
      <c r="F222" s="213"/>
      <c r="G222" s="206"/>
      <c r="H222" s="205"/>
      <c r="I222" s="239"/>
      <c r="J222" s="207"/>
      <c r="K222" s="203"/>
      <c r="L222" s="203"/>
      <c r="M222" s="203"/>
      <c r="N222" s="208"/>
      <c r="O222" s="203"/>
      <c r="P222" s="203"/>
      <c r="Q222" s="69"/>
    </row>
    <row r="223" spans="1:17" s="67" customFormat="1" ht="19.5" customHeight="1">
      <c r="A223" s="196"/>
      <c r="B223" s="204" t="s">
        <v>61</v>
      </c>
      <c r="C223" s="238" t="s">
        <v>267</v>
      </c>
      <c r="D223" s="213"/>
      <c r="E223" s="213"/>
      <c r="F223" s="213"/>
      <c r="G223" s="206"/>
      <c r="H223" s="240"/>
      <c r="I223" s="241"/>
      <c r="J223" s="241"/>
      <c r="K223" s="241"/>
      <c r="L223" s="241"/>
      <c r="M223" s="241"/>
      <c r="N223" s="242"/>
      <c r="O223" s="203"/>
      <c r="P223" s="203"/>
      <c r="Q223" s="69"/>
    </row>
    <row r="224" spans="1:17" s="72" customFormat="1" ht="19.5" customHeight="1">
      <c r="A224" s="196"/>
      <c r="B224" s="204" t="s">
        <v>64</v>
      </c>
      <c r="C224" s="238" t="s">
        <v>267</v>
      </c>
      <c r="D224" s="213"/>
      <c r="E224" s="213"/>
      <c r="F224" s="213"/>
      <c r="G224" s="206"/>
      <c r="H224" s="240" t="s">
        <v>284</v>
      </c>
      <c r="I224" s="244"/>
      <c r="J224" s="245"/>
      <c r="K224" s="246"/>
      <c r="L224" s="246"/>
      <c r="M224" s="246"/>
      <c r="N224" s="247"/>
      <c r="O224" s="203"/>
      <c r="P224" s="203"/>
      <c r="Q224" s="71"/>
    </row>
    <row r="225" spans="1:17" s="67" customFormat="1" ht="19.5" customHeight="1">
      <c r="A225" s="196"/>
      <c r="B225" s="204" t="s">
        <v>66</v>
      </c>
      <c r="C225" s="209" t="s">
        <v>268</v>
      </c>
      <c r="D225" s="213"/>
      <c r="E225" s="213"/>
      <c r="F225" s="213"/>
      <c r="G225" s="206"/>
      <c r="H225" s="243" t="s">
        <v>269</v>
      </c>
      <c r="I225" s="239"/>
      <c r="J225" s="207"/>
      <c r="K225" s="203"/>
      <c r="L225" s="203"/>
      <c r="M225" s="203"/>
      <c r="N225" s="247"/>
      <c r="O225" s="203"/>
      <c r="P225" s="203"/>
      <c r="Q225" s="69"/>
    </row>
    <row r="226" spans="1:17" s="67" customFormat="1" ht="19.5" customHeight="1">
      <c r="A226" s="196"/>
      <c r="B226" s="218"/>
      <c r="C226" s="206"/>
      <c r="D226" s="213"/>
      <c r="E226" s="213"/>
      <c r="F226" s="213"/>
      <c r="G226" s="206"/>
      <c r="H226" s="243" t="s">
        <v>271</v>
      </c>
      <c r="I226" s="217"/>
      <c r="J226" s="217"/>
      <c r="K226" s="217"/>
      <c r="L226" s="217"/>
      <c r="M226" s="217"/>
      <c r="N226" s="208"/>
      <c r="O226" s="203"/>
      <c r="P226" s="248"/>
      <c r="Q226" s="69"/>
    </row>
    <row r="227" spans="1:17" s="67" customFormat="1" ht="19.5" customHeight="1">
      <c r="A227" s="196"/>
      <c r="B227" s="218"/>
      <c r="C227" s="206"/>
      <c r="D227" s="213"/>
      <c r="E227" s="213"/>
      <c r="F227" s="213"/>
      <c r="G227" s="206"/>
      <c r="H227" s="205"/>
      <c r="I227" s="211"/>
      <c r="J227" s="211"/>
      <c r="K227" s="211"/>
      <c r="L227" s="211"/>
      <c r="M227" s="211"/>
      <c r="N227" s="212"/>
      <c r="O227" s="217"/>
      <c r="P227" s="249"/>
      <c r="Q227" s="69"/>
    </row>
    <row r="228" spans="1:17" s="67" customFormat="1" ht="19.5" customHeight="1">
      <c r="A228" s="196"/>
      <c r="B228" s="218"/>
      <c r="C228" s="206"/>
      <c r="D228" s="213"/>
      <c r="E228" s="213"/>
      <c r="F228" s="213"/>
      <c r="G228" s="206"/>
      <c r="H228" s="205"/>
      <c r="I228" s="211"/>
      <c r="J228" s="211"/>
      <c r="K228" s="211"/>
      <c r="L228" s="211"/>
      <c r="M228" s="211"/>
      <c r="N228" s="212"/>
      <c r="O228" s="217"/>
      <c r="P228" s="217"/>
      <c r="Q228" s="69"/>
    </row>
    <row r="229" spans="1:17" s="67" customFormat="1" ht="19.5" customHeight="1">
      <c r="A229" s="196"/>
      <c r="B229" s="218"/>
      <c r="C229" s="206"/>
      <c r="D229" s="213"/>
      <c r="E229" s="213"/>
      <c r="F229" s="213"/>
      <c r="G229" s="206"/>
      <c r="H229" s="205"/>
      <c r="I229" s="203"/>
      <c r="J229" s="207"/>
      <c r="K229" s="217"/>
      <c r="L229" s="69"/>
      <c r="M229" s="69"/>
      <c r="N229" s="212"/>
      <c r="O229" s="217"/>
      <c r="P229" s="217"/>
      <c r="Q229" s="69"/>
    </row>
    <row r="230" spans="1:17" s="67" customFormat="1" ht="19.5" customHeight="1">
      <c r="A230" s="196"/>
      <c r="B230" s="218"/>
      <c r="C230" s="206"/>
      <c r="D230" s="213"/>
      <c r="E230" s="213"/>
      <c r="F230" s="213"/>
      <c r="G230" s="206"/>
      <c r="H230" s="205"/>
      <c r="I230" s="373" t="s">
        <v>270</v>
      </c>
      <c r="J230" s="371"/>
      <c r="K230" s="371"/>
      <c r="L230" s="371"/>
      <c r="M230" s="211"/>
      <c r="N230" s="208"/>
      <c r="O230" s="203"/>
      <c r="P230" s="203"/>
      <c r="Q230" s="69"/>
    </row>
    <row r="231" spans="1:17" s="67" customFormat="1" ht="19.5" customHeight="1">
      <c r="A231" s="196"/>
      <c r="B231" s="218"/>
      <c r="C231" s="206"/>
      <c r="D231" s="213"/>
      <c r="E231" s="213"/>
      <c r="F231" s="213"/>
      <c r="G231" s="206"/>
      <c r="H231" s="205"/>
      <c r="I231" s="203" t="s">
        <v>272</v>
      </c>
      <c r="J231" s="207"/>
      <c r="K231" s="69"/>
      <c r="L231" s="69"/>
      <c r="M231" s="69"/>
      <c r="N231" s="212"/>
      <c r="O231" s="217"/>
      <c r="P231" s="217"/>
      <c r="Q231" s="69"/>
    </row>
    <row r="232" spans="1:17" s="67" customFormat="1" ht="19.5" customHeight="1">
      <c r="A232" s="196"/>
      <c r="B232" s="218"/>
      <c r="C232" s="206"/>
      <c r="D232" s="213"/>
      <c r="E232" s="213"/>
      <c r="F232" s="213"/>
      <c r="G232" s="206"/>
      <c r="H232" s="205"/>
      <c r="I232" s="203"/>
      <c r="J232" s="207"/>
      <c r="K232" s="69"/>
      <c r="L232" s="69"/>
      <c r="M232" s="69"/>
      <c r="N232" s="208"/>
      <c r="O232" s="203"/>
      <c r="P232" s="203"/>
      <c r="Q232" s="69"/>
    </row>
    <row r="233" spans="1:17" s="67" customFormat="1" ht="19.5" customHeight="1">
      <c r="A233" s="221"/>
      <c r="B233" s="222"/>
      <c r="C233" s="223"/>
      <c r="D233" s="224"/>
      <c r="E233" s="224"/>
      <c r="F233" s="224"/>
      <c r="G233" s="223"/>
      <c r="H233" s="225"/>
      <c r="I233" s="251"/>
      <c r="J233" s="250"/>
      <c r="K233" s="226"/>
      <c r="L233" s="252"/>
      <c r="M233" s="252"/>
      <c r="N233" s="227"/>
      <c r="O233" s="203"/>
      <c r="P233" s="203"/>
      <c r="Q233" s="69"/>
    </row>
    <row r="234" spans="1:17" s="237" customFormat="1" ht="30" customHeight="1">
      <c r="A234" s="190" t="s">
        <v>273</v>
      </c>
      <c r="B234" s="191" t="s">
        <v>274</v>
      </c>
      <c r="C234" s="228"/>
      <c r="D234" s="229"/>
      <c r="E234" s="229"/>
      <c r="F234" s="229"/>
      <c r="G234" s="230"/>
      <c r="H234" s="230"/>
      <c r="I234" s="231"/>
      <c r="J234" s="232"/>
      <c r="K234" s="233"/>
      <c r="L234" s="233"/>
      <c r="M234" s="233"/>
      <c r="N234" s="234"/>
      <c r="O234" s="235"/>
      <c r="P234" s="235"/>
      <c r="Q234" s="236"/>
    </row>
    <row r="235" spans="1:17" s="67" customFormat="1" ht="19.5" customHeight="1">
      <c r="A235" s="196"/>
      <c r="B235" s="204" t="s">
        <v>58</v>
      </c>
      <c r="C235" s="238" t="s">
        <v>267</v>
      </c>
      <c r="D235" s="213"/>
      <c r="E235" s="213"/>
      <c r="F235" s="213"/>
      <c r="G235" s="206"/>
      <c r="H235" s="205"/>
      <c r="I235" s="239"/>
      <c r="J235" s="207"/>
      <c r="K235" s="203"/>
      <c r="L235" s="203"/>
      <c r="M235" s="203"/>
      <c r="N235" s="208"/>
      <c r="O235" s="203"/>
      <c r="P235" s="203"/>
      <c r="Q235" s="69"/>
    </row>
    <row r="236" spans="1:17" s="67" customFormat="1" ht="19.5" customHeight="1">
      <c r="A236" s="196"/>
      <c r="B236" s="204" t="s">
        <v>61</v>
      </c>
      <c r="C236" s="238" t="s">
        <v>267</v>
      </c>
      <c r="D236" s="213"/>
      <c r="E236" s="213"/>
      <c r="F236" s="213"/>
      <c r="G236" s="206"/>
      <c r="H236" s="205"/>
      <c r="I236" s="239"/>
      <c r="J236" s="207"/>
      <c r="K236" s="203"/>
      <c r="L236" s="203"/>
      <c r="M236" s="203"/>
      <c r="N236" s="208"/>
      <c r="O236" s="203"/>
      <c r="P236" s="203"/>
      <c r="Q236" s="69"/>
    </row>
    <row r="237" spans="1:17" s="67" customFormat="1" ht="19.5" customHeight="1">
      <c r="A237" s="196"/>
      <c r="B237" s="204" t="s">
        <v>64</v>
      </c>
      <c r="C237" s="238" t="s">
        <v>267</v>
      </c>
      <c r="D237" s="213"/>
      <c r="E237" s="213"/>
      <c r="F237" s="213"/>
      <c r="G237" s="206"/>
      <c r="H237" s="205"/>
      <c r="I237" s="239"/>
      <c r="J237" s="207"/>
      <c r="K237" s="203"/>
      <c r="L237" s="203"/>
      <c r="M237" s="203"/>
      <c r="N237" s="208"/>
      <c r="O237" s="203"/>
      <c r="P237" s="203"/>
      <c r="Q237" s="69"/>
    </row>
    <row r="238" spans="1:17" s="67" customFormat="1" ht="19.5" customHeight="1">
      <c r="A238" s="196"/>
      <c r="B238" s="204" t="s">
        <v>66</v>
      </c>
      <c r="C238" s="209" t="s">
        <v>268</v>
      </c>
      <c r="D238" s="203"/>
      <c r="E238" s="203"/>
      <c r="F238" s="203"/>
      <c r="G238" s="203"/>
      <c r="H238" s="253"/>
      <c r="I238" s="372" t="s">
        <v>275</v>
      </c>
      <c r="J238" s="372"/>
      <c r="K238" s="372"/>
      <c r="L238" s="372"/>
      <c r="M238" s="291"/>
      <c r="N238" s="208"/>
      <c r="O238" s="203"/>
      <c r="P238" s="203"/>
      <c r="Q238" s="69"/>
    </row>
    <row r="239" spans="1:17" s="67" customFormat="1" ht="19.5" customHeight="1">
      <c r="A239" s="196"/>
      <c r="B239" s="203"/>
      <c r="C239" s="203"/>
      <c r="D239" s="203"/>
      <c r="E239" s="203"/>
      <c r="F239" s="203"/>
      <c r="G239" s="203"/>
      <c r="H239" s="253"/>
      <c r="I239" s="203"/>
      <c r="J239" s="207"/>
      <c r="K239" s="217"/>
      <c r="L239" s="69"/>
      <c r="M239" s="69"/>
      <c r="N239" s="208"/>
      <c r="O239" s="203"/>
      <c r="P239" s="203"/>
      <c r="Q239" s="69"/>
    </row>
    <row r="240" spans="1:17" s="67" customFormat="1" ht="19.5" customHeight="1">
      <c r="A240" s="196"/>
      <c r="B240" s="218"/>
      <c r="C240" s="254"/>
      <c r="D240" s="213"/>
      <c r="E240" s="213"/>
      <c r="F240" s="213"/>
      <c r="G240" s="206"/>
      <c r="H240" s="205"/>
      <c r="I240" s="203"/>
      <c r="J240" s="207"/>
      <c r="K240" s="217"/>
      <c r="L240" s="69"/>
      <c r="M240" s="69"/>
      <c r="N240" s="208"/>
      <c r="O240" s="203"/>
      <c r="P240" s="203"/>
      <c r="Q240" s="69"/>
    </row>
    <row r="241" spans="1:17" s="67" customFormat="1" ht="19.5" customHeight="1">
      <c r="A241" s="196"/>
      <c r="B241" s="218"/>
      <c r="C241" s="254"/>
      <c r="D241" s="213"/>
      <c r="E241" s="213"/>
      <c r="F241" s="213"/>
      <c r="G241" s="206"/>
      <c r="H241" s="205"/>
      <c r="I241" s="373"/>
      <c r="J241" s="373"/>
      <c r="K241" s="373"/>
      <c r="L241" s="373"/>
      <c r="M241" s="207"/>
      <c r="N241" s="212"/>
      <c r="O241" s="217"/>
      <c r="P241" s="217"/>
      <c r="Q241" s="69"/>
    </row>
    <row r="242" spans="1:17" s="67" customFormat="1" ht="19.5" customHeight="1">
      <c r="A242" s="196"/>
      <c r="B242" s="218"/>
      <c r="C242" s="206"/>
      <c r="D242" s="213"/>
      <c r="E242" s="213"/>
      <c r="F242" s="213"/>
      <c r="G242" s="206"/>
      <c r="H242" s="205"/>
      <c r="I242" s="374" t="s">
        <v>276</v>
      </c>
      <c r="J242" s="374"/>
      <c r="K242" s="374"/>
      <c r="L242" s="374"/>
      <c r="M242" s="207"/>
      <c r="N242" s="208"/>
      <c r="O242" s="203"/>
      <c r="P242" s="203"/>
      <c r="Q242" s="69"/>
    </row>
    <row r="243" spans="1:17" s="67" customFormat="1" ht="19.5" customHeight="1">
      <c r="A243" s="196"/>
      <c r="B243" s="218"/>
      <c r="C243" s="206"/>
      <c r="D243" s="213"/>
      <c r="E243" s="213"/>
      <c r="F243" s="213"/>
      <c r="G243" s="206"/>
      <c r="H243" s="205"/>
      <c r="I243" s="372" t="s">
        <v>275</v>
      </c>
      <c r="J243" s="372"/>
      <c r="K243" s="372"/>
      <c r="L243" s="372"/>
      <c r="M243" s="291"/>
      <c r="N243" s="208"/>
      <c r="O243" s="203"/>
      <c r="P243" s="203"/>
      <c r="Q243" s="69"/>
    </row>
    <row r="244" spans="1:17" s="67" customFormat="1" ht="19.5" customHeight="1">
      <c r="A244" s="196"/>
      <c r="B244" s="218"/>
      <c r="C244" s="206"/>
      <c r="D244" s="213"/>
      <c r="E244" s="213"/>
      <c r="F244" s="213"/>
      <c r="G244" s="206"/>
      <c r="H244" s="205"/>
      <c r="I244" s="217"/>
      <c r="J244" s="207"/>
      <c r="K244" s="217"/>
      <c r="L244" s="69"/>
      <c r="M244" s="69"/>
      <c r="N244" s="212"/>
      <c r="O244" s="217"/>
      <c r="P244" s="203"/>
      <c r="Q244" s="69"/>
    </row>
    <row r="245" spans="1:17" s="67" customFormat="1" ht="13.5" customHeight="1">
      <c r="A245" s="196"/>
      <c r="B245" s="218"/>
      <c r="C245" s="206"/>
      <c r="D245" s="213"/>
      <c r="E245" s="213"/>
      <c r="F245" s="213"/>
      <c r="G245" s="206"/>
      <c r="H245" s="205"/>
      <c r="I245" s="203"/>
      <c r="J245" s="207"/>
      <c r="K245" s="217"/>
      <c r="L245" s="69"/>
      <c r="M245" s="69"/>
      <c r="N245" s="208"/>
      <c r="O245" s="203"/>
      <c r="P245" s="203"/>
      <c r="Q245" s="69"/>
    </row>
    <row r="246" spans="1:17" s="67" customFormat="1" ht="19.5" customHeight="1">
      <c r="A246" s="196"/>
      <c r="B246" s="218"/>
      <c r="C246" s="206"/>
      <c r="D246" s="213"/>
      <c r="E246" s="213"/>
      <c r="F246" s="213"/>
      <c r="G246" s="206"/>
      <c r="H246" s="205"/>
      <c r="I246" s="203"/>
      <c r="J246" s="207"/>
      <c r="K246" s="217"/>
      <c r="L246" s="69"/>
      <c r="M246" s="69"/>
      <c r="N246" s="208"/>
      <c r="O246" s="203"/>
      <c r="P246" s="203"/>
      <c r="Q246" s="69"/>
    </row>
    <row r="247" spans="1:17" s="67" customFormat="1" ht="19.5" customHeight="1">
      <c r="A247" s="196"/>
      <c r="B247" s="218"/>
      <c r="C247" s="206"/>
      <c r="D247" s="213"/>
      <c r="E247" s="213"/>
      <c r="F247" s="213"/>
      <c r="G247" s="206"/>
      <c r="H247" s="205"/>
      <c r="I247" s="373"/>
      <c r="J247" s="371"/>
      <c r="K247" s="371"/>
      <c r="L247" s="371"/>
      <c r="M247" s="211"/>
      <c r="N247" s="212"/>
      <c r="O247" s="217"/>
      <c r="P247" s="217"/>
      <c r="Q247" s="69"/>
    </row>
    <row r="248" spans="1:17" s="67" customFormat="1" ht="19.5" customHeight="1">
      <c r="A248" s="221"/>
      <c r="B248" s="222"/>
      <c r="C248" s="223"/>
      <c r="D248" s="224"/>
      <c r="E248" s="224"/>
      <c r="F248" s="224"/>
      <c r="G248" s="223"/>
      <c r="H248" s="225"/>
      <c r="I248" s="375" t="s">
        <v>277</v>
      </c>
      <c r="J248" s="375"/>
      <c r="K248" s="375"/>
      <c r="L248" s="375"/>
      <c r="M248" s="250"/>
      <c r="N248" s="227"/>
      <c r="O248" s="203"/>
      <c r="P248" s="203"/>
      <c r="Q248" s="69"/>
    </row>
    <row r="249" spans="1:17" s="237" customFormat="1" ht="30" customHeight="1">
      <c r="A249" s="255" t="s">
        <v>278</v>
      </c>
      <c r="B249" s="256" t="s">
        <v>279</v>
      </c>
      <c r="C249" s="257"/>
      <c r="D249" s="258"/>
      <c r="E249" s="258"/>
      <c r="F249" s="258"/>
      <c r="G249" s="259"/>
      <c r="H249" s="259"/>
      <c r="I249" s="260"/>
      <c r="J249" s="220"/>
      <c r="K249" s="261"/>
      <c r="L249" s="261"/>
      <c r="M249" s="261"/>
      <c r="N249" s="262"/>
      <c r="O249" s="235"/>
      <c r="P249" s="235"/>
      <c r="Q249" s="236"/>
    </row>
    <row r="250" spans="1:17" s="67" customFormat="1" ht="18" customHeight="1">
      <c r="A250" s="196"/>
      <c r="B250" s="204" t="s">
        <v>58</v>
      </c>
      <c r="C250" s="238" t="s">
        <v>267</v>
      </c>
      <c r="D250" s="213"/>
      <c r="E250" s="213"/>
      <c r="F250" s="213"/>
      <c r="G250" s="206"/>
      <c r="H250" s="205"/>
      <c r="I250" s="239"/>
      <c r="J250" s="207"/>
      <c r="K250" s="203"/>
      <c r="L250" s="203"/>
      <c r="M250" s="203"/>
      <c r="N250" s="208"/>
      <c r="O250" s="203"/>
      <c r="P250" s="203"/>
      <c r="Q250" s="69"/>
    </row>
    <row r="251" spans="1:17" s="67" customFormat="1" ht="18" customHeight="1">
      <c r="A251" s="196"/>
      <c r="B251" s="204" t="s">
        <v>61</v>
      </c>
      <c r="C251" s="238" t="s">
        <v>267</v>
      </c>
      <c r="D251" s="213"/>
      <c r="E251" s="213"/>
      <c r="F251" s="213"/>
      <c r="G251" s="206"/>
      <c r="H251" s="205"/>
      <c r="I251" s="239"/>
      <c r="J251" s="207"/>
      <c r="K251" s="203"/>
      <c r="L251" s="203"/>
      <c r="M251" s="203"/>
      <c r="N251" s="208"/>
      <c r="O251" s="203"/>
      <c r="P251" s="203"/>
      <c r="Q251" s="69"/>
    </row>
    <row r="252" spans="1:17" s="67" customFormat="1" ht="18" customHeight="1">
      <c r="A252" s="196"/>
      <c r="B252" s="204" t="s">
        <v>64</v>
      </c>
      <c r="C252" s="238" t="s">
        <v>267</v>
      </c>
      <c r="D252" s="213"/>
      <c r="E252" s="213"/>
      <c r="F252" s="213"/>
      <c r="G252" s="206"/>
      <c r="H252" s="205"/>
      <c r="I252" s="239"/>
      <c r="J252" s="207"/>
      <c r="K252" s="217"/>
      <c r="L252" s="203"/>
      <c r="M252" s="203"/>
      <c r="N252" s="212"/>
      <c r="O252" s="203"/>
      <c r="P252" s="203"/>
      <c r="Q252" s="69"/>
    </row>
    <row r="253" spans="1:17" s="67" customFormat="1" ht="18" customHeight="1">
      <c r="A253" s="196"/>
      <c r="B253" s="204" t="s">
        <v>66</v>
      </c>
      <c r="C253" s="209" t="s">
        <v>268</v>
      </c>
      <c r="D253" s="213"/>
      <c r="E253" s="213"/>
      <c r="F253" s="213"/>
      <c r="G253" s="206"/>
      <c r="H253" s="205"/>
      <c r="I253" s="370" t="s">
        <v>283</v>
      </c>
      <c r="J253" s="370"/>
      <c r="K253" s="370"/>
      <c r="L253" s="370"/>
      <c r="M253" s="207"/>
      <c r="N253" s="284"/>
      <c r="O253" s="203"/>
      <c r="P253" s="203"/>
      <c r="Q253" s="69"/>
    </row>
    <row r="254" spans="1:17" s="67" customFormat="1" ht="18" customHeight="1">
      <c r="A254" s="196"/>
      <c r="B254" s="218"/>
      <c r="C254" s="206"/>
      <c r="D254" s="213"/>
      <c r="E254" s="213"/>
      <c r="F254" s="213"/>
      <c r="G254" s="206"/>
      <c r="H254" s="205"/>
      <c r="I254" s="370" t="s">
        <v>281</v>
      </c>
      <c r="J254" s="370"/>
      <c r="K254" s="370"/>
      <c r="L254" s="370"/>
      <c r="M254" s="207"/>
      <c r="N254" s="208"/>
      <c r="O254" s="203"/>
      <c r="P254" s="203"/>
      <c r="Q254" s="69"/>
    </row>
    <row r="255" spans="1:17" s="67" customFormat="1" ht="18" customHeight="1">
      <c r="A255" s="196"/>
      <c r="B255" s="218"/>
      <c r="C255" s="206"/>
      <c r="D255" s="213"/>
      <c r="E255" s="213"/>
      <c r="F255" s="213"/>
      <c r="G255" s="206"/>
      <c r="H255" s="205"/>
      <c r="I255" s="211"/>
      <c r="J255" s="207"/>
      <c r="K255" s="207"/>
      <c r="L255" s="69"/>
      <c r="M255" s="69"/>
      <c r="N255" s="264"/>
      <c r="O255" s="211"/>
      <c r="P255" s="203"/>
      <c r="Q255" s="69"/>
    </row>
    <row r="256" spans="1:17" s="67" customFormat="1" ht="18" customHeight="1">
      <c r="A256" s="196"/>
      <c r="B256" s="218"/>
      <c r="C256" s="206"/>
      <c r="D256" s="213"/>
      <c r="E256" s="213"/>
      <c r="F256" s="213"/>
      <c r="G256" s="206"/>
      <c r="H256" s="205"/>
      <c r="I256" s="203"/>
      <c r="J256" s="207"/>
      <c r="K256" s="217"/>
      <c r="L256" s="69"/>
      <c r="M256" s="69"/>
      <c r="N256" s="208"/>
      <c r="O256" s="203"/>
      <c r="P256" s="203"/>
      <c r="Q256" s="69"/>
    </row>
    <row r="257" spans="1:17" s="67" customFormat="1" ht="18" customHeight="1">
      <c r="A257" s="196"/>
      <c r="B257" s="218"/>
      <c r="C257" s="206"/>
      <c r="D257" s="213"/>
      <c r="E257" s="213"/>
      <c r="F257" s="213"/>
      <c r="G257" s="206"/>
      <c r="H257" s="205"/>
      <c r="I257" s="371"/>
      <c r="J257" s="371"/>
      <c r="K257" s="371"/>
      <c r="L257" s="371"/>
      <c r="M257" s="211"/>
      <c r="N257" s="212"/>
      <c r="O257" s="217"/>
      <c r="P257" s="217"/>
      <c r="Q257" s="69"/>
    </row>
    <row r="258" spans="1:17" s="67" customFormat="1" ht="18" customHeight="1">
      <c r="A258" s="196"/>
      <c r="B258" s="218"/>
      <c r="C258" s="206"/>
      <c r="D258" s="213"/>
      <c r="E258" s="213"/>
      <c r="F258" s="213"/>
      <c r="G258" s="206"/>
      <c r="H258" s="205"/>
      <c r="I258" s="203" t="s">
        <v>282</v>
      </c>
      <c r="J258" s="207"/>
      <c r="K258" s="69"/>
      <c r="L258" s="69"/>
      <c r="M258" s="69"/>
      <c r="N258" s="208"/>
      <c r="O258" s="203"/>
      <c r="P258" s="203"/>
      <c r="Q258" s="69"/>
    </row>
    <row r="259" spans="1:17" s="67" customFormat="1" ht="18" customHeight="1">
      <c r="A259" s="265"/>
      <c r="B259" s="206"/>
      <c r="C259" s="206"/>
      <c r="D259" s="213"/>
      <c r="E259" s="213"/>
      <c r="F259" s="213"/>
      <c r="G259" s="206"/>
      <c r="H259" s="205"/>
      <c r="I259" s="203"/>
      <c r="J259" s="207"/>
      <c r="K259" s="69"/>
      <c r="L259" s="69"/>
      <c r="M259" s="69"/>
      <c r="N259" s="208"/>
      <c r="O259" s="203"/>
      <c r="P259" s="203"/>
      <c r="Q259" s="69"/>
    </row>
    <row r="260" spans="1:17" s="67" customFormat="1" ht="18" customHeight="1">
      <c r="A260" s="265"/>
      <c r="B260" s="206"/>
      <c r="C260" s="206"/>
      <c r="D260" s="213"/>
      <c r="E260" s="213"/>
      <c r="F260" s="213"/>
      <c r="G260" s="206"/>
      <c r="H260" s="205"/>
      <c r="I260" s="203"/>
      <c r="J260" s="207"/>
      <c r="K260" s="69"/>
      <c r="L260" s="69"/>
      <c r="M260" s="69"/>
      <c r="N260" s="208"/>
      <c r="O260" s="203"/>
      <c r="P260" s="203"/>
      <c r="Q260" s="69"/>
    </row>
    <row r="261" spans="1:17" s="67" customFormat="1" ht="19.5" customHeight="1">
      <c r="A261" s="266"/>
      <c r="B261" s="225"/>
      <c r="C261" s="223"/>
      <c r="D261" s="224"/>
      <c r="E261" s="224"/>
      <c r="F261" s="224"/>
      <c r="G261" s="223"/>
      <c r="H261" s="225"/>
      <c r="I261" s="251"/>
      <c r="J261" s="250"/>
      <c r="K261" s="226"/>
      <c r="L261" s="252"/>
      <c r="M261" s="252"/>
      <c r="N261" s="227"/>
      <c r="O261" s="203"/>
      <c r="P261" s="203"/>
      <c r="Q261" s="69"/>
    </row>
    <row r="262" spans="1:14" ht="24.75" customHeight="1">
      <c r="A262" s="292" t="s">
        <v>286</v>
      </c>
      <c r="B262" s="293" t="s">
        <v>287</v>
      </c>
      <c r="C262" s="294"/>
      <c r="D262" s="295"/>
      <c r="E262" s="295"/>
      <c r="F262" s="295"/>
      <c r="G262" s="296"/>
      <c r="H262" s="297"/>
      <c r="I262" s="298"/>
      <c r="J262" s="299"/>
      <c r="K262" s="300"/>
      <c r="L262" s="300"/>
      <c r="M262" s="300"/>
      <c r="N262" s="301"/>
    </row>
    <row r="263" spans="1:14" ht="24.75" customHeight="1">
      <c r="A263" s="302"/>
      <c r="B263" s="303" t="s">
        <v>58</v>
      </c>
      <c r="C263" s="304" t="s">
        <v>267</v>
      </c>
      <c r="D263" s="305"/>
      <c r="E263" s="305"/>
      <c r="F263" s="305"/>
      <c r="G263" s="306"/>
      <c r="H263" s="307"/>
      <c r="I263" s="308"/>
      <c r="J263" s="309"/>
      <c r="K263" s="310"/>
      <c r="L263" s="310"/>
      <c r="M263" s="310"/>
      <c r="N263" s="311"/>
    </row>
    <row r="264" spans="1:14" ht="24.75" customHeight="1">
      <c r="A264" s="302"/>
      <c r="B264" s="303" t="s">
        <v>61</v>
      </c>
      <c r="C264" s="304" t="s">
        <v>267</v>
      </c>
      <c r="D264" s="305"/>
      <c r="E264" s="305"/>
      <c r="F264" s="305"/>
      <c r="G264" s="306"/>
      <c r="H264" s="307"/>
      <c r="I264" s="308"/>
      <c r="J264" s="309"/>
      <c r="K264" s="312"/>
      <c r="L264" s="310"/>
      <c r="M264" s="310"/>
      <c r="N264" s="313"/>
    </row>
    <row r="265" spans="1:14" ht="24.75" customHeight="1">
      <c r="A265" s="302"/>
      <c r="B265" s="303" t="s">
        <v>64</v>
      </c>
      <c r="C265" s="304" t="s">
        <v>267</v>
      </c>
      <c r="D265" s="305"/>
      <c r="E265" s="305"/>
      <c r="F265" s="305"/>
      <c r="G265" s="306"/>
      <c r="H265" s="307"/>
      <c r="I265" s="354" t="s">
        <v>288</v>
      </c>
      <c r="J265" s="354"/>
      <c r="K265" s="354"/>
      <c r="L265" s="354"/>
      <c r="M265" s="309"/>
      <c r="N265" s="314"/>
    </row>
    <row r="266" spans="1:14" ht="24.75" customHeight="1">
      <c r="A266" s="302"/>
      <c r="B266" s="303" t="s">
        <v>66</v>
      </c>
      <c r="C266" s="315" t="s">
        <v>268</v>
      </c>
      <c r="D266" s="305"/>
      <c r="E266" s="305"/>
      <c r="F266" s="305"/>
      <c r="G266" s="306"/>
      <c r="H266" s="307"/>
      <c r="I266" s="354" t="s">
        <v>281</v>
      </c>
      <c r="J266" s="354"/>
      <c r="K266" s="354"/>
      <c r="L266" s="354"/>
      <c r="M266" s="309"/>
      <c r="N266" s="311"/>
    </row>
    <row r="267" spans="1:14" ht="24.75" customHeight="1">
      <c r="A267" s="302"/>
      <c r="B267" s="316"/>
      <c r="C267" s="306"/>
      <c r="D267" s="305"/>
      <c r="E267" s="305"/>
      <c r="F267" s="305"/>
      <c r="G267" s="306"/>
      <c r="H267" s="307"/>
      <c r="I267" s="317"/>
      <c r="J267" s="309"/>
      <c r="K267" s="309"/>
      <c r="L267" s="318"/>
      <c r="M267" s="318"/>
      <c r="N267" s="319"/>
    </row>
    <row r="268" spans="1:14" ht="24.75" customHeight="1">
      <c r="A268" s="302"/>
      <c r="B268" s="316"/>
      <c r="C268" s="306"/>
      <c r="D268" s="305"/>
      <c r="E268" s="305"/>
      <c r="F268" s="305"/>
      <c r="G268" s="306"/>
      <c r="H268" s="307"/>
      <c r="I268" s="317"/>
      <c r="J268" s="309"/>
      <c r="K268" s="309"/>
      <c r="L268" s="318"/>
      <c r="M268" s="318"/>
      <c r="N268" s="319"/>
    </row>
    <row r="269" spans="1:14" ht="24.75" customHeight="1">
      <c r="A269" s="302"/>
      <c r="B269" s="316"/>
      <c r="C269" s="306"/>
      <c r="D269" s="305"/>
      <c r="E269" s="305"/>
      <c r="F269" s="305"/>
      <c r="G269" s="306"/>
      <c r="H269" s="307"/>
      <c r="I269" s="310"/>
      <c r="J269" s="309"/>
      <c r="K269" s="312"/>
      <c r="L269" s="318"/>
      <c r="M269" s="318"/>
      <c r="N269" s="311"/>
    </row>
    <row r="270" spans="1:14" ht="24.75" customHeight="1">
      <c r="A270" s="302"/>
      <c r="B270" s="316"/>
      <c r="C270" s="306"/>
      <c r="D270" s="305"/>
      <c r="E270" s="305"/>
      <c r="F270" s="305"/>
      <c r="G270" s="306"/>
      <c r="H270" s="307"/>
      <c r="I270" s="355"/>
      <c r="J270" s="355"/>
      <c r="K270" s="355"/>
      <c r="L270" s="355"/>
      <c r="M270" s="317"/>
      <c r="N270" s="313"/>
    </row>
    <row r="271" spans="1:14" ht="24.75" customHeight="1">
      <c r="A271" s="302"/>
      <c r="B271" s="316"/>
      <c r="C271" s="306"/>
      <c r="D271" s="305"/>
      <c r="E271" s="305"/>
      <c r="F271" s="305"/>
      <c r="G271" s="306"/>
      <c r="H271" s="307"/>
      <c r="I271" s="310" t="s">
        <v>282</v>
      </c>
      <c r="J271" s="309"/>
      <c r="K271" s="318"/>
      <c r="L271" s="318"/>
      <c r="M271" s="318"/>
      <c r="N271" s="311"/>
    </row>
    <row r="272" spans="1:14" ht="24.75" customHeight="1">
      <c r="A272" s="320"/>
      <c r="B272" s="321"/>
      <c r="C272" s="321"/>
      <c r="D272" s="322"/>
      <c r="E272" s="322"/>
      <c r="F272" s="322"/>
      <c r="G272" s="323"/>
      <c r="H272" s="324"/>
      <c r="I272" s="325"/>
      <c r="J272" s="326"/>
      <c r="K272" s="327"/>
      <c r="L272" s="328"/>
      <c r="M272" s="328"/>
      <c r="N272" s="329"/>
    </row>
    <row r="273" spans="3:6" ht="24.75" customHeight="1">
      <c r="C273" s="57"/>
      <c r="D273" s="91"/>
      <c r="E273" s="91"/>
      <c r="F273" s="91"/>
    </row>
    <row r="274" spans="3:6" ht="24.75" customHeight="1">
      <c r="C274" s="57"/>
      <c r="D274" s="91"/>
      <c r="E274" s="91"/>
      <c r="F274" s="91"/>
    </row>
    <row r="275" spans="3:6" ht="24.75" customHeight="1">
      <c r="C275" s="57"/>
      <c r="D275" s="91"/>
      <c r="E275" s="91"/>
      <c r="F275" s="91"/>
    </row>
    <row r="276" spans="3:6" ht="24.75" customHeight="1">
      <c r="C276" s="57"/>
      <c r="D276" s="91"/>
      <c r="E276" s="91"/>
      <c r="F276" s="91"/>
    </row>
    <row r="277" spans="3:6" ht="24.75" customHeight="1">
      <c r="C277" s="57"/>
      <c r="D277" s="91"/>
      <c r="E277" s="91"/>
      <c r="F277" s="91"/>
    </row>
    <row r="278" spans="3:6" ht="24.75" customHeight="1">
      <c r="C278" s="57"/>
      <c r="D278" s="91"/>
      <c r="E278" s="91"/>
      <c r="F278" s="91"/>
    </row>
    <row r="279" spans="3:6" ht="24.75" customHeight="1">
      <c r="C279" s="57"/>
      <c r="D279" s="91"/>
      <c r="E279" s="91"/>
      <c r="F279" s="91"/>
    </row>
    <row r="280" spans="3:6" ht="24.75" customHeight="1">
      <c r="C280" s="57"/>
      <c r="D280" s="91"/>
      <c r="E280" s="91"/>
      <c r="F280" s="91"/>
    </row>
    <row r="281" spans="3:6" ht="24.75" customHeight="1">
      <c r="C281" s="57"/>
      <c r="D281" s="91"/>
      <c r="E281" s="91"/>
      <c r="F281" s="91"/>
    </row>
    <row r="282" spans="3:6" ht="24.75" customHeight="1">
      <c r="C282" s="57"/>
      <c r="D282" s="91"/>
      <c r="E282" s="91"/>
      <c r="F282" s="91"/>
    </row>
    <row r="283" spans="3:6" ht="24.75" customHeight="1">
      <c r="C283" s="57"/>
      <c r="D283" s="91"/>
      <c r="E283" s="91"/>
      <c r="F283" s="91"/>
    </row>
    <row r="284" spans="3:6" ht="24.75" customHeight="1">
      <c r="C284" s="57"/>
      <c r="D284" s="91"/>
      <c r="E284" s="91"/>
      <c r="F284" s="91"/>
    </row>
    <row r="285" spans="3:6" ht="24.75" customHeight="1">
      <c r="C285" s="57"/>
      <c r="D285" s="91"/>
      <c r="E285" s="91"/>
      <c r="F285" s="91"/>
    </row>
    <row r="286" spans="3:6" ht="24.75" customHeight="1">
      <c r="C286" s="57"/>
      <c r="D286" s="91"/>
      <c r="E286" s="91"/>
      <c r="F286" s="91"/>
    </row>
    <row r="287" spans="3:6" ht="24.75" customHeight="1">
      <c r="C287" s="57"/>
      <c r="D287" s="91"/>
      <c r="E287" s="91"/>
      <c r="F287" s="91"/>
    </row>
    <row r="288" spans="3:6" ht="24.75" customHeight="1">
      <c r="C288" s="57"/>
      <c r="D288" s="91"/>
      <c r="E288" s="91"/>
      <c r="F288" s="91"/>
    </row>
    <row r="289" spans="3:6" ht="24.75" customHeight="1">
      <c r="C289" s="57"/>
      <c r="D289" s="91"/>
      <c r="E289" s="91"/>
      <c r="F289" s="91"/>
    </row>
    <row r="290" spans="3:6" ht="24.75" customHeight="1">
      <c r="C290" s="57"/>
      <c r="D290" s="91"/>
      <c r="E290" s="91"/>
      <c r="F290" s="91"/>
    </row>
    <row r="291" spans="3:6" ht="24.75" customHeight="1">
      <c r="C291" s="57"/>
      <c r="D291" s="91"/>
      <c r="E291" s="91"/>
      <c r="F291" s="91"/>
    </row>
    <row r="292" spans="3:6" ht="24.75" customHeight="1">
      <c r="C292" s="57"/>
      <c r="D292" s="91"/>
      <c r="E292" s="91"/>
      <c r="F292" s="91"/>
    </row>
    <row r="293" spans="3:6" ht="24.75" customHeight="1">
      <c r="C293" s="57"/>
      <c r="D293" s="91"/>
      <c r="E293" s="91"/>
      <c r="F293" s="91"/>
    </row>
    <row r="294" spans="3:6" ht="24.75" customHeight="1">
      <c r="C294" s="57"/>
      <c r="D294" s="91"/>
      <c r="E294" s="91"/>
      <c r="F294" s="91"/>
    </row>
    <row r="295" spans="3:6" ht="24.75" customHeight="1">
      <c r="C295" s="57"/>
      <c r="D295" s="91"/>
      <c r="E295" s="91"/>
      <c r="F295" s="91"/>
    </row>
    <row r="296" spans="3:6" ht="24.75" customHeight="1">
      <c r="C296" s="57"/>
      <c r="D296" s="91"/>
      <c r="E296" s="91"/>
      <c r="F296" s="91"/>
    </row>
    <row r="297" spans="3:6" ht="24.75" customHeight="1">
      <c r="C297" s="57"/>
      <c r="D297" s="91"/>
      <c r="E297" s="91"/>
      <c r="F297" s="91"/>
    </row>
    <row r="298" spans="3:6" ht="24.75" customHeight="1">
      <c r="C298" s="57"/>
      <c r="D298" s="91"/>
      <c r="E298" s="91"/>
      <c r="F298" s="91"/>
    </row>
    <row r="299" spans="3:6" ht="24.75" customHeight="1">
      <c r="C299" s="57"/>
      <c r="D299" s="91"/>
      <c r="E299" s="91"/>
      <c r="F299" s="91"/>
    </row>
    <row r="300" spans="3:6" ht="24.75" customHeight="1">
      <c r="C300" s="57"/>
      <c r="D300" s="91"/>
      <c r="E300" s="91"/>
      <c r="F300" s="91"/>
    </row>
    <row r="301" spans="3:6" ht="24.75" customHeight="1">
      <c r="C301" s="57"/>
      <c r="D301" s="91"/>
      <c r="E301" s="91"/>
      <c r="F301" s="91"/>
    </row>
    <row r="302" spans="3:6" ht="24.75" customHeight="1">
      <c r="C302" s="57"/>
      <c r="D302" s="91"/>
      <c r="E302" s="91"/>
      <c r="F302" s="91"/>
    </row>
    <row r="303" spans="3:6" ht="24.75" customHeight="1">
      <c r="C303" s="57"/>
      <c r="D303" s="91"/>
      <c r="E303" s="91"/>
      <c r="F303" s="91"/>
    </row>
    <row r="304" spans="3:6" ht="24.75" customHeight="1">
      <c r="C304" s="57"/>
      <c r="D304" s="91"/>
      <c r="E304" s="91"/>
      <c r="F304" s="91"/>
    </row>
    <row r="305" spans="3:6" ht="24.75" customHeight="1">
      <c r="C305" s="57"/>
      <c r="D305" s="91"/>
      <c r="E305" s="91"/>
      <c r="F305" s="91"/>
    </row>
    <row r="306" spans="3:6" ht="24.75" customHeight="1">
      <c r="C306" s="57"/>
      <c r="D306" s="91"/>
      <c r="E306" s="91"/>
      <c r="F306" s="91"/>
    </row>
    <row r="307" spans="3:6" ht="24.75" customHeight="1">
      <c r="C307" s="57"/>
      <c r="D307" s="91"/>
      <c r="E307" s="91"/>
      <c r="F307" s="91"/>
    </row>
    <row r="308" spans="3:6" ht="24.75" customHeight="1">
      <c r="C308" s="57"/>
      <c r="D308" s="91"/>
      <c r="E308" s="91"/>
      <c r="F308" s="91"/>
    </row>
    <row r="309" spans="3:6" ht="24.75" customHeight="1">
      <c r="C309" s="57"/>
      <c r="D309" s="91"/>
      <c r="E309" s="91"/>
      <c r="F309" s="91"/>
    </row>
    <row r="310" spans="3:6" ht="24.75" customHeight="1">
      <c r="C310" s="57"/>
      <c r="D310" s="91"/>
      <c r="E310" s="91"/>
      <c r="F310" s="91"/>
    </row>
    <row r="311" spans="3:6" ht="24.75" customHeight="1">
      <c r="C311" s="57"/>
      <c r="D311" s="91"/>
      <c r="E311" s="91"/>
      <c r="F311" s="91"/>
    </row>
    <row r="312" spans="3:6" ht="24.75" customHeight="1">
      <c r="C312" s="57"/>
      <c r="D312" s="91"/>
      <c r="E312" s="91"/>
      <c r="F312" s="91"/>
    </row>
    <row r="313" spans="3:6" ht="24.75" customHeight="1">
      <c r="C313" s="57"/>
      <c r="D313" s="91"/>
      <c r="E313" s="91"/>
      <c r="F313" s="91"/>
    </row>
    <row r="314" spans="3:6" ht="24.75" customHeight="1">
      <c r="C314" s="57"/>
      <c r="D314" s="91"/>
      <c r="E314" s="91"/>
      <c r="F314" s="91"/>
    </row>
    <row r="315" spans="3:6" ht="24.75" customHeight="1">
      <c r="C315" s="57"/>
      <c r="D315" s="91"/>
      <c r="E315" s="91"/>
      <c r="F315" s="91"/>
    </row>
    <row r="316" spans="3:6" ht="24.75" customHeight="1">
      <c r="C316" s="57"/>
      <c r="D316" s="91"/>
      <c r="E316" s="91"/>
      <c r="F316" s="91"/>
    </row>
    <row r="317" spans="3:6" ht="24.75" customHeight="1">
      <c r="C317" s="57"/>
      <c r="D317" s="91"/>
      <c r="E317" s="91"/>
      <c r="F317" s="91"/>
    </row>
    <row r="318" spans="3:6" ht="24.75" customHeight="1">
      <c r="C318" s="57"/>
      <c r="D318" s="91"/>
      <c r="E318" s="91"/>
      <c r="F318" s="91"/>
    </row>
    <row r="319" spans="3:6" ht="24.75" customHeight="1">
      <c r="C319" s="57"/>
      <c r="D319" s="91"/>
      <c r="E319" s="91"/>
      <c r="F319" s="91"/>
    </row>
    <row r="320" spans="3:6" ht="24.75" customHeight="1">
      <c r="C320" s="57"/>
      <c r="D320" s="91"/>
      <c r="E320" s="91"/>
      <c r="F320" s="91"/>
    </row>
    <row r="321" spans="3:6" ht="24.75" customHeight="1">
      <c r="C321" s="57"/>
      <c r="D321" s="91"/>
      <c r="E321" s="91"/>
      <c r="F321" s="91"/>
    </row>
    <row r="322" spans="3:6" ht="24.75" customHeight="1">
      <c r="C322" s="57"/>
      <c r="D322" s="91"/>
      <c r="E322" s="91"/>
      <c r="F322" s="91"/>
    </row>
    <row r="323" spans="3:6" ht="24.75" customHeight="1">
      <c r="C323" s="57"/>
      <c r="D323" s="91"/>
      <c r="E323" s="91"/>
      <c r="F323" s="91"/>
    </row>
    <row r="324" spans="3:6" ht="24.75" customHeight="1">
      <c r="C324" s="57"/>
      <c r="D324" s="91"/>
      <c r="E324" s="91"/>
      <c r="F324" s="91"/>
    </row>
    <row r="325" spans="3:6" ht="24.75" customHeight="1">
      <c r="C325" s="57"/>
      <c r="D325" s="91"/>
      <c r="E325" s="91"/>
      <c r="F325" s="91"/>
    </row>
    <row r="326" spans="3:6" ht="24.75" customHeight="1">
      <c r="C326" s="57"/>
      <c r="D326" s="91"/>
      <c r="E326" s="91"/>
      <c r="F326" s="91"/>
    </row>
    <row r="327" spans="3:6" ht="24.75" customHeight="1">
      <c r="C327" s="57"/>
      <c r="D327" s="91"/>
      <c r="E327" s="91"/>
      <c r="F327" s="91"/>
    </row>
    <row r="328" spans="3:6" ht="24.75" customHeight="1">
      <c r="C328" s="57"/>
      <c r="D328" s="91"/>
      <c r="E328" s="91"/>
      <c r="F328" s="91"/>
    </row>
    <row r="329" spans="3:6" ht="24.75" customHeight="1">
      <c r="C329" s="57"/>
      <c r="D329" s="91"/>
      <c r="E329" s="91"/>
      <c r="F329" s="91"/>
    </row>
    <row r="330" spans="3:6" ht="24.75" customHeight="1">
      <c r="C330" s="57"/>
      <c r="D330" s="91"/>
      <c r="E330" s="91"/>
      <c r="F330" s="91"/>
    </row>
    <row r="331" spans="3:6" ht="24.75" customHeight="1">
      <c r="C331" s="57"/>
      <c r="D331" s="91"/>
      <c r="E331" s="91"/>
      <c r="F331" s="91"/>
    </row>
    <row r="332" spans="3:6" ht="24.75" customHeight="1">
      <c r="C332" s="57"/>
      <c r="D332" s="91"/>
      <c r="E332" s="91"/>
      <c r="F332" s="91"/>
    </row>
    <row r="333" spans="3:6" ht="24.75" customHeight="1">
      <c r="C333" s="57"/>
      <c r="D333" s="91"/>
      <c r="E333" s="91"/>
      <c r="F333" s="91"/>
    </row>
    <row r="334" spans="3:6" ht="24.75" customHeight="1">
      <c r="C334" s="57"/>
      <c r="D334" s="91"/>
      <c r="E334" s="91"/>
      <c r="F334" s="91"/>
    </row>
    <row r="335" spans="3:6" ht="24.75" customHeight="1">
      <c r="C335" s="57"/>
      <c r="D335" s="91"/>
      <c r="E335" s="91"/>
      <c r="F335" s="91"/>
    </row>
    <row r="336" spans="3:6" ht="24.75" customHeight="1">
      <c r="C336" s="57"/>
      <c r="D336" s="91"/>
      <c r="E336" s="91"/>
      <c r="F336" s="91"/>
    </row>
    <row r="337" spans="3:6" ht="24.75" customHeight="1">
      <c r="C337" s="57"/>
      <c r="D337" s="91"/>
      <c r="E337" s="91"/>
      <c r="F337" s="91"/>
    </row>
    <row r="338" spans="3:6" ht="24.75" customHeight="1">
      <c r="C338" s="57"/>
      <c r="D338" s="91"/>
      <c r="E338" s="91"/>
      <c r="F338" s="91"/>
    </row>
    <row r="339" spans="3:6" ht="24.75" customHeight="1">
      <c r="C339" s="57"/>
      <c r="D339" s="91"/>
      <c r="E339" s="91"/>
      <c r="F339" s="91"/>
    </row>
    <row r="340" spans="3:6" ht="24.75" customHeight="1">
      <c r="C340" s="57"/>
      <c r="D340" s="91"/>
      <c r="E340" s="91"/>
      <c r="F340" s="91"/>
    </row>
    <row r="341" spans="3:6" ht="24.75" customHeight="1">
      <c r="C341" s="57"/>
      <c r="D341" s="91"/>
      <c r="E341" s="91"/>
      <c r="F341" s="91"/>
    </row>
    <row r="342" spans="3:6" ht="24.75" customHeight="1">
      <c r="C342" s="57"/>
      <c r="D342" s="91"/>
      <c r="E342" s="91"/>
      <c r="F342" s="91"/>
    </row>
    <row r="343" spans="3:6" ht="24.75" customHeight="1">
      <c r="C343" s="57"/>
      <c r="D343" s="91"/>
      <c r="E343" s="91"/>
      <c r="F343" s="91"/>
    </row>
    <row r="344" spans="3:6" ht="24.75" customHeight="1">
      <c r="C344" s="57"/>
      <c r="D344" s="91"/>
      <c r="E344" s="91"/>
      <c r="F344" s="91"/>
    </row>
    <row r="345" spans="3:6" ht="24.75" customHeight="1">
      <c r="C345" s="57"/>
      <c r="D345" s="91"/>
      <c r="E345" s="91"/>
      <c r="F345" s="91"/>
    </row>
    <row r="346" spans="3:6" ht="24.75" customHeight="1">
      <c r="C346" s="57"/>
      <c r="D346" s="91"/>
      <c r="E346" s="91"/>
      <c r="F346" s="91"/>
    </row>
    <row r="347" spans="3:6" ht="24.75" customHeight="1">
      <c r="C347" s="57"/>
      <c r="D347" s="91"/>
      <c r="E347" s="91"/>
      <c r="F347" s="91"/>
    </row>
    <row r="348" spans="3:6" ht="24.75" customHeight="1">
      <c r="C348" s="57"/>
      <c r="D348" s="91"/>
      <c r="E348" s="91"/>
      <c r="F348" s="91"/>
    </row>
    <row r="349" spans="3:6" ht="24.75" customHeight="1">
      <c r="C349" s="57"/>
      <c r="D349" s="91"/>
      <c r="E349" s="91"/>
      <c r="F349" s="91"/>
    </row>
    <row r="350" spans="3:6" ht="24.75" customHeight="1">
      <c r="C350" s="57"/>
      <c r="D350" s="91"/>
      <c r="E350" s="91"/>
      <c r="F350" s="91"/>
    </row>
    <row r="351" spans="3:6" ht="24.75" customHeight="1">
      <c r="C351" s="57"/>
      <c r="D351" s="91"/>
      <c r="E351" s="91"/>
      <c r="F351" s="91"/>
    </row>
    <row r="352" spans="3:6" ht="24.75" customHeight="1">
      <c r="C352" s="57"/>
      <c r="D352" s="91"/>
      <c r="E352" s="91"/>
      <c r="F352" s="91"/>
    </row>
    <row r="353" spans="3:6" ht="24.75" customHeight="1">
      <c r="C353" s="57"/>
      <c r="D353" s="91"/>
      <c r="E353" s="91"/>
      <c r="F353" s="91"/>
    </row>
    <row r="354" spans="3:6" ht="24.75" customHeight="1">
      <c r="C354" s="57"/>
      <c r="D354" s="91"/>
      <c r="E354" s="91"/>
      <c r="F354" s="91"/>
    </row>
    <row r="355" spans="3:6" ht="24.75" customHeight="1">
      <c r="C355" s="57"/>
      <c r="D355" s="91"/>
      <c r="E355" s="91"/>
      <c r="F355" s="91"/>
    </row>
    <row r="356" spans="3:6" ht="24.75" customHeight="1">
      <c r="C356" s="57"/>
      <c r="D356" s="91"/>
      <c r="E356" s="91"/>
      <c r="F356" s="91"/>
    </row>
    <row r="357" spans="3:6" ht="24.75" customHeight="1">
      <c r="C357" s="57"/>
      <c r="D357" s="91"/>
      <c r="E357" s="91"/>
      <c r="F357" s="91"/>
    </row>
    <row r="358" spans="3:6" ht="24.75" customHeight="1">
      <c r="C358" s="57"/>
      <c r="D358" s="91"/>
      <c r="E358" s="91"/>
      <c r="F358" s="91"/>
    </row>
    <row r="359" spans="3:6" ht="24.75" customHeight="1">
      <c r="C359" s="57"/>
      <c r="D359" s="91"/>
      <c r="E359" s="91"/>
      <c r="F359" s="91"/>
    </row>
    <row r="360" spans="3:6" ht="24.75" customHeight="1">
      <c r="C360" s="57"/>
      <c r="D360" s="91"/>
      <c r="E360" s="91"/>
      <c r="F360" s="91"/>
    </row>
    <row r="361" spans="3:6" ht="24.75" customHeight="1">
      <c r="C361" s="57"/>
      <c r="D361" s="91"/>
      <c r="E361" s="91"/>
      <c r="F361" s="91"/>
    </row>
    <row r="362" spans="3:6" ht="24.75" customHeight="1">
      <c r="C362" s="57"/>
      <c r="D362" s="91"/>
      <c r="E362" s="91"/>
      <c r="F362" s="91"/>
    </row>
    <row r="363" spans="3:6" ht="24.75" customHeight="1">
      <c r="C363" s="57"/>
      <c r="D363" s="91"/>
      <c r="E363" s="91"/>
      <c r="F363" s="91"/>
    </row>
    <row r="364" spans="3:6" ht="24.75" customHeight="1">
      <c r="C364" s="57"/>
      <c r="D364" s="91"/>
      <c r="E364" s="91"/>
      <c r="F364" s="91"/>
    </row>
    <row r="365" spans="3:6" ht="24.75" customHeight="1">
      <c r="C365" s="57"/>
      <c r="D365" s="91"/>
      <c r="E365" s="91"/>
      <c r="F365" s="91"/>
    </row>
    <row r="366" spans="3:6" ht="24.75" customHeight="1">
      <c r="C366" s="57"/>
      <c r="D366" s="91"/>
      <c r="E366" s="91"/>
      <c r="F366" s="91"/>
    </row>
    <row r="367" spans="3:6" ht="24.75" customHeight="1">
      <c r="C367" s="57"/>
      <c r="D367" s="91"/>
      <c r="E367" s="91"/>
      <c r="F367" s="91"/>
    </row>
    <row r="368" spans="3:6" ht="24.75" customHeight="1">
      <c r="C368" s="57"/>
      <c r="D368" s="91"/>
      <c r="E368" s="91"/>
      <c r="F368" s="91"/>
    </row>
    <row r="369" spans="3:6" ht="24.75" customHeight="1">
      <c r="C369" s="57"/>
      <c r="D369" s="91"/>
      <c r="E369" s="91"/>
      <c r="F369" s="91"/>
    </row>
    <row r="370" spans="3:6" ht="24.75" customHeight="1">
      <c r="C370" s="57"/>
      <c r="D370" s="91"/>
      <c r="E370" s="91"/>
      <c r="F370" s="91"/>
    </row>
    <row r="371" spans="3:6" ht="24.75" customHeight="1">
      <c r="C371" s="57"/>
      <c r="D371" s="91"/>
      <c r="E371" s="91"/>
      <c r="F371" s="91"/>
    </row>
    <row r="372" spans="3:6" ht="24.75" customHeight="1">
      <c r="C372" s="57"/>
      <c r="D372" s="91"/>
      <c r="E372" s="91"/>
      <c r="F372" s="91"/>
    </row>
    <row r="373" spans="3:6" ht="24.75" customHeight="1">
      <c r="C373" s="57"/>
      <c r="D373" s="91"/>
      <c r="E373" s="91"/>
      <c r="F373" s="91"/>
    </row>
    <row r="374" spans="3:6" ht="24.75" customHeight="1">
      <c r="C374" s="57"/>
      <c r="D374" s="91"/>
      <c r="E374" s="91"/>
      <c r="F374" s="91"/>
    </row>
    <row r="375" spans="3:6" ht="24.75" customHeight="1">
      <c r="C375" s="57"/>
      <c r="D375" s="91"/>
      <c r="E375" s="91"/>
      <c r="F375" s="91"/>
    </row>
    <row r="376" spans="3:6" ht="24.75" customHeight="1">
      <c r="C376" s="57"/>
      <c r="D376" s="91"/>
      <c r="E376" s="91"/>
      <c r="F376" s="91"/>
    </row>
    <row r="377" spans="3:6" ht="24.75" customHeight="1">
      <c r="C377" s="57"/>
      <c r="D377" s="91"/>
      <c r="E377" s="91"/>
      <c r="F377" s="91"/>
    </row>
    <row r="378" spans="3:6" ht="24.75" customHeight="1">
      <c r="C378" s="57"/>
      <c r="D378" s="91"/>
      <c r="E378" s="91"/>
      <c r="F378" s="91"/>
    </row>
    <row r="379" spans="3:6" ht="24.75" customHeight="1">
      <c r="C379" s="57"/>
      <c r="D379" s="91"/>
      <c r="E379" s="91"/>
      <c r="F379" s="91"/>
    </row>
    <row r="380" spans="3:6" ht="24.75" customHeight="1">
      <c r="C380" s="57"/>
      <c r="D380" s="91"/>
      <c r="E380" s="91"/>
      <c r="F380" s="91"/>
    </row>
    <row r="381" spans="3:6" ht="24.75" customHeight="1">
      <c r="C381" s="57"/>
      <c r="D381" s="91"/>
      <c r="E381" s="91"/>
      <c r="F381" s="91"/>
    </row>
    <row r="382" spans="3:6" ht="24.75" customHeight="1">
      <c r="C382" s="57"/>
      <c r="D382" s="91"/>
      <c r="E382" s="91"/>
      <c r="F382" s="91"/>
    </row>
    <row r="383" spans="3:6" ht="24.75" customHeight="1">
      <c r="C383" s="57"/>
      <c r="D383" s="91"/>
      <c r="E383" s="91"/>
      <c r="F383" s="91"/>
    </row>
    <row r="384" spans="3:6" ht="24.75" customHeight="1">
      <c r="C384" s="57"/>
      <c r="D384" s="91"/>
      <c r="E384" s="91"/>
      <c r="F384" s="91"/>
    </row>
    <row r="385" spans="3:6" ht="24.75" customHeight="1">
      <c r="C385" s="57"/>
      <c r="D385" s="91"/>
      <c r="E385" s="91"/>
      <c r="F385" s="91"/>
    </row>
    <row r="386" spans="3:6" ht="24.75" customHeight="1">
      <c r="C386" s="57"/>
      <c r="D386" s="91"/>
      <c r="E386" s="91"/>
      <c r="F386" s="91"/>
    </row>
    <row r="387" spans="3:6" ht="24.75" customHeight="1">
      <c r="C387" s="57"/>
      <c r="D387" s="91"/>
      <c r="E387" s="91"/>
      <c r="F387" s="91"/>
    </row>
    <row r="388" spans="3:6" ht="24.75" customHeight="1">
      <c r="C388" s="57"/>
      <c r="D388" s="91"/>
      <c r="E388" s="91"/>
      <c r="F388" s="91"/>
    </row>
    <row r="389" spans="3:6" ht="24.75" customHeight="1">
      <c r="C389" s="57"/>
      <c r="D389" s="91"/>
      <c r="E389" s="91"/>
      <c r="F389" s="91"/>
    </row>
    <row r="390" spans="3:6" ht="24.75" customHeight="1">
      <c r="C390" s="57"/>
      <c r="D390" s="91"/>
      <c r="E390" s="91"/>
      <c r="F390" s="91"/>
    </row>
    <row r="391" spans="3:6" ht="24.75" customHeight="1">
      <c r="C391" s="57"/>
      <c r="D391" s="91"/>
      <c r="E391" s="91"/>
      <c r="F391" s="91"/>
    </row>
    <row r="392" spans="3:6" ht="24.75" customHeight="1">
      <c r="C392" s="57"/>
      <c r="D392" s="91"/>
      <c r="E392" s="91"/>
      <c r="F392" s="91"/>
    </row>
    <row r="393" spans="3:6" ht="24.75" customHeight="1">
      <c r="C393" s="57"/>
      <c r="D393" s="91"/>
      <c r="E393" s="91"/>
      <c r="F393" s="91"/>
    </row>
    <row r="394" spans="3:6" ht="24.75" customHeight="1">
      <c r="C394" s="57"/>
      <c r="D394" s="91"/>
      <c r="E394" s="91"/>
      <c r="F394" s="91"/>
    </row>
    <row r="395" spans="3:6" ht="24.75" customHeight="1">
      <c r="C395" s="57"/>
      <c r="D395" s="91"/>
      <c r="E395" s="91"/>
      <c r="F395" s="91"/>
    </row>
    <row r="396" spans="3:6" ht="24.75" customHeight="1">
      <c r="C396" s="57"/>
      <c r="D396" s="91"/>
      <c r="E396" s="91"/>
      <c r="F396" s="91"/>
    </row>
    <row r="397" spans="3:6" ht="24.75" customHeight="1">
      <c r="C397" s="57"/>
      <c r="D397" s="91"/>
      <c r="E397" s="91"/>
      <c r="F397" s="91"/>
    </row>
    <row r="398" spans="3:6" ht="24.75" customHeight="1">
      <c r="C398" s="57"/>
      <c r="D398" s="91"/>
      <c r="E398" s="91"/>
      <c r="F398" s="91"/>
    </row>
    <row r="399" spans="3:6" ht="24.75" customHeight="1">
      <c r="C399" s="57"/>
      <c r="D399" s="91"/>
      <c r="E399" s="91"/>
      <c r="F399" s="91"/>
    </row>
    <row r="400" spans="3:6" ht="24.75" customHeight="1">
      <c r="C400" s="57"/>
      <c r="D400" s="91"/>
      <c r="E400" s="91"/>
      <c r="F400" s="91"/>
    </row>
    <row r="401" spans="3:6" ht="24.75" customHeight="1">
      <c r="C401" s="57"/>
      <c r="D401" s="91"/>
      <c r="E401" s="91"/>
      <c r="F401" s="91"/>
    </row>
    <row r="402" spans="3:6" ht="24.75" customHeight="1">
      <c r="C402" s="57"/>
      <c r="D402" s="91"/>
      <c r="E402" s="91"/>
      <c r="F402" s="91"/>
    </row>
    <row r="403" spans="3:6" ht="24.75" customHeight="1">
      <c r="C403" s="57"/>
      <c r="D403" s="91"/>
      <c r="E403" s="91"/>
      <c r="F403" s="91"/>
    </row>
    <row r="404" spans="3:6" ht="24.75" customHeight="1">
      <c r="C404" s="57"/>
      <c r="D404" s="91"/>
      <c r="E404" s="91"/>
      <c r="F404" s="91"/>
    </row>
    <row r="405" spans="3:6" ht="24.75" customHeight="1">
      <c r="C405" s="57"/>
      <c r="D405" s="91"/>
      <c r="E405" s="91"/>
      <c r="F405" s="91"/>
    </row>
    <row r="406" spans="3:6" ht="24.75" customHeight="1">
      <c r="C406" s="57"/>
      <c r="D406" s="91"/>
      <c r="E406" s="91"/>
      <c r="F406" s="91"/>
    </row>
    <row r="407" spans="3:6" ht="24.75" customHeight="1">
      <c r="C407" s="57"/>
      <c r="D407" s="91"/>
      <c r="E407" s="91"/>
      <c r="F407" s="91"/>
    </row>
    <row r="408" spans="3:6" ht="24.75" customHeight="1">
      <c r="C408" s="57"/>
      <c r="D408" s="91"/>
      <c r="E408" s="91"/>
      <c r="F408" s="91"/>
    </row>
    <row r="409" spans="3:6" ht="24.75" customHeight="1">
      <c r="C409" s="57"/>
      <c r="D409" s="91"/>
      <c r="E409" s="91"/>
      <c r="F409" s="91"/>
    </row>
    <row r="410" spans="3:6" ht="24.75" customHeight="1">
      <c r="C410" s="57"/>
      <c r="D410" s="91"/>
      <c r="E410" s="91"/>
      <c r="F410" s="91"/>
    </row>
    <row r="411" spans="3:6" ht="24.75" customHeight="1">
      <c r="C411" s="57"/>
      <c r="D411" s="91"/>
      <c r="E411" s="91"/>
      <c r="F411" s="91"/>
    </row>
    <row r="412" spans="3:6" ht="24.75" customHeight="1">
      <c r="C412" s="57"/>
      <c r="D412" s="91"/>
      <c r="E412" s="91"/>
      <c r="F412" s="91"/>
    </row>
    <row r="413" spans="3:6" ht="24.75" customHeight="1">
      <c r="C413" s="57"/>
      <c r="D413" s="91"/>
      <c r="E413" s="91"/>
      <c r="F413" s="91"/>
    </row>
    <row r="414" spans="3:6" ht="24.75" customHeight="1">
      <c r="C414" s="57"/>
      <c r="D414" s="91"/>
      <c r="E414" s="91"/>
      <c r="F414" s="91"/>
    </row>
    <row r="415" spans="3:6" ht="24.75" customHeight="1">
      <c r="C415" s="57"/>
      <c r="D415" s="91"/>
      <c r="E415" s="91"/>
      <c r="F415" s="91"/>
    </row>
    <row r="416" spans="3:6" ht="24.75" customHeight="1">
      <c r="C416" s="57"/>
      <c r="D416" s="91"/>
      <c r="E416" s="91"/>
      <c r="F416" s="91"/>
    </row>
    <row r="417" spans="3:6" ht="24.75" customHeight="1">
      <c r="C417" s="57"/>
      <c r="D417" s="91"/>
      <c r="E417" s="91"/>
      <c r="F417" s="91"/>
    </row>
    <row r="418" spans="3:6" ht="24.75" customHeight="1">
      <c r="C418" s="57"/>
      <c r="D418" s="91"/>
      <c r="E418" s="91"/>
      <c r="F418" s="91"/>
    </row>
    <row r="419" spans="3:6" ht="24.75" customHeight="1">
      <c r="C419" s="57"/>
      <c r="D419" s="91"/>
      <c r="E419" s="91"/>
      <c r="F419" s="91"/>
    </row>
    <row r="420" spans="3:6" ht="24.75" customHeight="1">
      <c r="C420" s="57"/>
      <c r="D420" s="91"/>
      <c r="E420" s="91"/>
      <c r="F420" s="91"/>
    </row>
    <row r="421" spans="3:6" ht="24.75" customHeight="1">
      <c r="C421" s="57"/>
      <c r="D421" s="91"/>
      <c r="E421" s="91"/>
      <c r="F421" s="91"/>
    </row>
    <row r="422" spans="3:6" ht="24.75" customHeight="1">
      <c r="C422" s="57"/>
      <c r="D422" s="91"/>
      <c r="E422" s="91"/>
      <c r="F422" s="91"/>
    </row>
    <row r="423" spans="3:6" ht="24.75" customHeight="1">
      <c r="C423" s="57"/>
      <c r="D423" s="91"/>
      <c r="E423" s="91"/>
      <c r="F423" s="91"/>
    </row>
    <row r="424" spans="3:6" ht="24.75" customHeight="1">
      <c r="C424" s="57"/>
      <c r="D424" s="91"/>
      <c r="E424" s="91"/>
      <c r="F424" s="91"/>
    </row>
    <row r="425" spans="3:6" ht="24.75" customHeight="1">
      <c r="C425" s="57"/>
      <c r="D425" s="91"/>
      <c r="E425" s="91"/>
      <c r="F425" s="91"/>
    </row>
    <row r="426" spans="3:6" ht="24.75" customHeight="1">
      <c r="C426" s="57"/>
      <c r="D426" s="91"/>
      <c r="E426" s="91"/>
      <c r="F426" s="91"/>
    </row>
    <row r="427" spans="3:6" ht="24.75" customHeight="1">
      <c r="C427" s="57"/>
      <c r="D427" s="91"/>
      <c r="E427" s="91"/>
      <c r="F427" s="91"/>
    </row>
    <row r="428" spans="3:6" ht="24.75" customHeight="1">
      <c r="C428" s="57"/>
      <c r="D428" s="91"/>
      <c r="E428" s="91"/>
      <c r="F428" s="91"/>
    </row>
    <row r="429" spans="3:6" ht="24.75" customHeight="1">
      <c r="C429" s="57"/>
      <c r="D429" s="91"/>
      <c r="E429" s="91"/>
      <c r="F429" s="91"/>
    </row>
    <row r="430" spans="3:6" ht="24.75" customHeight="1">
      <c r="C430" s="57"/>
      <c r="D430" s="91"/>
      <c r="E430" s="91"/>
      <c r="F430" s="91"/>
    </row>
    <row r="431" spans="3:6" ht="24.75" customHeight="1">
      <c r="C431" s="57"/>
      <c r="D431" s="91"/>
      <c r="E431" s="91"/>
      <c r="F431" s="91"/>
    </row>
    <row r="432" spans="3:6" ht="24.75" customHeight="1">
      <c r="C432" s="57"/>
      <c r="D432" s="91"/>
      <c r="E432" s="91"/>
      <c r="F432" s="91"/>
    </row>
    <row r="433" spans="3:6" ht="24.75" customHeight="1">
      <c r="C433" s="57"/>
      <c r="D433" s="91"/>
      <c r="E433" s="91"/>
      <c r="F433" s="91"/>
    </row>
    <row r="434" spans="3:6" ht="24.75" customHeight="1">
      <c r="C434" s="57"/>
      <c r="D434" s="91"/>
      <c r="E434" s="91"/>
      <c r="F434" s="91"/>
    </row>
    <row r="435" spans="3:6" ht="24.75" customHeight="1">
      <c r="C435" s="57"/>
      <c r="D435" s="91"/>
      <c r="E435" s="91"/>
      <c r="F435" s="91"/>
    </row>
    <row r="436" spans="3:6" ht="24.75" customHeight="1">
      <c r="C436" s="57"/>
      <c r="D436" s="91"/>
      <c r="E436" s="91"/>
      <c r="F436" s="91"/>
    </row>
    <row r="437" spans="3:6" ht="24.75" customHeight="1">
      <c r="C437" s="57"/>
      <c r="D437" s="91"/>
      <c r="E437" s="91"/>
      <c r="F437" s="91"/>
    </row>
    <row r="438" spans="3:6" ht="24.75" customHeight="1">
      <c r="C438" s="57"/>
      <c r="D438" s="91"/>
      <c r="E438" s="91"/>
      <c r="F438" s="91"/>
    </row>
    <row r="439" spans="3:6" ht="24.75" customHeight="1">
      <c r="C439" s="57"/>
      <c r="D439" s="91"/>
      <c r="E439" s="91"/>
      <c r="F439" s="91"/>
    </row>
    <row r="440" spans="3:6" ht="24.75" customHeight="1">
      <c r="C440" s="57"/>
      <c r="D440" s="91"/>
      <c r="E440" s="91"/>
      <c r="F440" s="91"/>
    </row>
    <row r="441" spans="3:6" ht="24.75" customHeight="1">
      <c r="C441" s="57"/>
      <c r="D441" s="91"/>
      <c r="E441" s="91"/>
      <c r="F441" s="91"/>
    </row>
    <row r="442" spans="3:6" ht="24.75" customHeight="1">
      <c r="C442" s="57"/>
      <c r="D442" s="91"/>
      <c r="E442" s="91"/>
      <c r="F442" s="91"/>
    </row>
    <row r="443" spans="3:6" ht="24.75" customHeight="1">
      <c r="C443" s="57"/>
      <c r="D443" s="91"/>
      <c r="E443" s="91"/>
      <c r="F443" s="91"/>
    </row>
    <row r="444" spans="3:6" ht="24.75" customHeight="1">
      <c r="C444" s="57"/>
      <c r="D444" s="91"/>
      <c r="E444" s="91"/>
      <c r="F444" s="91"/>
    </row>
    <row r="445" spans="3:6" ht="24.75" customHeight="1">
      <c r="C445" s="57"/>
      <c r="D445" s="91"/>
      <c r="E445" s="91"/>
      <c r="F445" s="91"/>
    </row>
    <row r="446" spans="3:6" ht="24.75" customHeight="1">
      <c r="C446" s="57"/>
      <c r="D446" s="91"/>
      <c r="E446" s="91"/>
      <c r="F446" s="91"/>
    </row>
    <row r="447" spans="3:6" ht="24.75" customHeight="1">
      <c r="C447" s="57"/>
      <c r="D447" s="91"/>
      <c r="E447" s="91"/>
      <c r="F447" s="91"/>
    </row>
    <row r="448" spans="3:6" ht="24.75" customHeight="1">
      <c r="C448" s="57"/>
      <c r="D448" s="91"/>
      <c r="E448" s="91"/>
      <c r="F448" s="91"/>
    </row>
    <row r="449" spans="3:6" ht="24.75" customHeight="1">
      <c r="C449" s="57"/>
      <c r="D449" s="91"/>
      <c r="E449" s="91"/>
      <c r="F449" s="91"/>
    </row>
    <row r="450" spans="3:6" ht="24.75" customHeight="1">
      <c r="C450" s="57"/>
      <c r="D450" s="91"/>
      <c r="E450" s="91"/>
      <c r="F450" s="91"/>
    </row>
    <row r="451" spans="3:6" ht="24.75" customHeight="1">
      <c r="C451" s="57"/>
      <c r="D451" s="91"/>
      <c r="E451" s="91"/>
      <c r="F451" s="91"/>
    </row>
    <row r="452" spans="3:6" ht="24.75" customHeight="1">
      <c r="C452" s="57"/>
      <c r="D452" s="91"/>
      <c r="E452" s="91"/>
      <c r="F452" s="91"/>
    </row>
    <row r="453" spans="3:6" ht="24.75" customHeight="1">
      <c r="C453" s="57"/>
      <c r="D453" s="91"/>
      <c r="E453" s="91"/>
      <c r="F453" s="91"/>
    </row>
    <row r="454" spans="3:6" ht="24.75" customHeight="1">
      <c r="C454" s="57"/>
      <c r="D454" s="91"/>
      <c r="E454" s="91"/>
      <c r="F454" s="91"/>
    </row>
    <row r="455" spans="3:6" ht="24.75" customHeight="1">
      <c r="C455" s="57"/>
      <c r="D455" s="91"/>
      <c r="E455" s="91"/>
      <c r="F455" s="91"/>
    </row>
    <row r="456" spans="3:6" ht="24.75" customHeight="1">
      <c r="C456" s="57"/>
      <c r="D456" s="91"/>
      <c r="E456" s="91"/>
      <c r="F456" s="91"/>
    </row>
    <row r="457" spans="3:6" ht="24.75" customHeight="1">
      <c r="C457" s="57"/>
      <c r="D457" s="91"/>
      <c r="E457" s="91"/>
      <c r="F457" s="91"/>
    </row>
    <row r="458" spans="3:6" ht="24.75" customHeight="1">
      <c r="C458" s="57"/>
      <c r="D458" s="91"/>
      <c r="E458" s="91"/>
      <c r="F458" s="91"/>
    </row>
    <row r="459" spans="3:6" ht="24.75" customHeight="1">
      <c r="C459" s="57"/>
      <c r="D459" s="91"/>
      <c r="E459" s="91"/>
      <c r="F459" s="91"/>
    </row>
    <row r="460" spans="3:6" ht="24.75" customHeight="1">
      <c r="C460" s="57"/>
      <c r="D460" s="91"/>
      <c r="E460" s="91"/>
      <c r="F460" s="91"/>
    </row>
    <row r="461" spans="3:6" ht="24.75" customHeight="1">
      <c r="C461" s="57"/>
      <c r="D461" s="91"/>
      <c r="E461" s="91"/>
      <c r="F461" s="91"/>
    </row>
    <row r="462" spans="3:6" ht="24.75" customHeight="1">
      <c r="C462" s="57"/>
      <c r="D462" s="91"/>
      <c r="E462" s="91"/>
      <c r="F462" s="91"/>
    </row>
    <row r="463" spans="3:6" ht="24.75" customHeight="1">
      <c r="C463" s="57"/>
      <c r="D463" s="91"/>
      <c r="E463" s="91"/>
      <c r="F463" s="91"/>
    </row>
    <row r="464" spans="3:6" ht="24.75" customHeight="1">
      <c r="C464" s="57"/>
      <c r="D464" s="91"/>
      <c r="E464" s="91"/>
      <c r="F464" s="91"/>
    </row>
    <row r="465" spans="3:6" ht="24.75" customHeight="1">
      <c r="C465" s="57"/>
      <c r="D465" s="91"/>
      <c r="E465" s="91"/>
      <c r="F465" s="91"/>
    </row>
    <row r="466" spans="3:6" ht="24.75" customHeight="1">
      <c r="C466" s="57"/>
      <c r="D466" s="91"/>
      <c r="E466" s="91"/>
      <c r="F466" s="91"/>
    </row>
    <row r="467" spans="3:6" ht="24.75" customHeight="1">
      <c r="C467" s="57"/>
      <c r="D467" s="91"/>
      <c r="E467" s="91"/>
      <c r="F467" s="91"/>
    </row>
    <row r="468" spans="3:6" ht="24.75" customHeight="1">
      <c r="C468" s="57"/>
      <c r="D468" s="91"/>
      <c r="E468" s="91"/>
      <c r="F468" s="91"/>
    </row>
    <row r="469" spans="3:6" ht="24.75" customHeight="1">
      <c r="C469" s="57"/>
      <c r="D469" s="91"/>
      <c r="E469" s="91"/>
      <c r="F469" s="91"/>
    </row>
    <row r="470" spans="3:6" ht="24.75" customHeight="1">
      <c r="C470" s="57"/>
      <c r="D470" s="91"/>
      <c r="E470" s="91"/>
      <c r="F470" s="91"/>
    </row>
    <row r="471" spans="3:6" ht="24.75" customHeight="1">
      <c r="C471" s="57"/>
      <c r="D471" s="91"/>
      <c r="E471" s="91"/>
      <c r="F471" s="91"/>
    </row>
    <row r="472" spans="3:6" ht="24.75" customHeight="1">
      <c r="C472" s="57"/>
      <c r="D472" s="91"/>
      <c r="E472" s="91"/>
      <c r="F472" s="91"/>
    </row>
    <row r="473" spans="3:6" ht="24.75" customHeight="1">
      <c r="C473" s="57"/>
      <c r="D473" s="91"/>
      <c r="E473" s="91"/>
      <c r="F473" s="91"/>
    </row>
    <row r="474" spans="3:6" ht="24.75" customHeight="1">
      <c r="C474" s="57"/>
      <c r="D474" s="91"/>
      <c r="E474" s="91"/>
      <c r="F474" s="91"/>
    </row>
    <row r="475" spans="3:6" ht="24.75" customHeight="1">
      <c r="C475" s="57"/>
      <c r="D475" s="91"/>
      <c r="E475" s="91"/>
      <c r="F475" s="91"/>
    </row>
    <row r="476" spans="3:6" ht="24.75" customHeight="1">
      <c r="C476" s="57"/>
      <c r="D476" s="91"/>
      <c r="E476" s="91"/>
      <c r="F476" s="91"/>
    </row>
    <row r="477" spans="3:6" ht="24.75" customHeight="1">
      <c r="C477" s="57"/>
      <c r="D477" s="91"/>
      <c r="E477" s="91"/>
      <c r="F477" s="91"/>
    </row>
    <row r="478" spans="3:6" ht="24.75" customHeight="1">
      <c r="C478" s="57"/>
      <c r="D478" s="91"/>
      <c r="E478" s="91"/>
      <c r="F478" s="91"/>
    </row>
    <row r="479" spans="3:6" ht="24.75" customHeight="1">
      <c r="C479" s="57"/>
      <c r="D479" s="91"/>
      <c r="E479" s="91"/>
      <c r="F479" s="91"/>
    </row>
    <row r="480" spans="3:6" ht="24.75" customHeight="1">
      <c r="C480" s="57"/>
      <c r="D480" s="91"/>
      <c r="E480" s="91"/>
      <c r="F480" s="91"/>
    </row>
    <row r="481" spans="3:6" ht="24.75" customHeight="1">
      <c r="C481" s="57"/>
      <c r="D481" s="91"/>
      <c r="E481" s="91"/>
      <c r="F481" s="91"/>
    </row>
    <row r="482" spans="3:6" ht="24.75" customHeight="1">
      <c r="C482" s="57"/>
      <c r="D482" s="91"/>
      <c r="E482" s="91"/>
      <c r="F482" s="91"/>
    </row>
    <row r="483" spans="3:6" ht="24.75" customHeight="1">
      <c r="C483" s="57"/>
      <c r="D483" s="91"/>
      <c r="E483" s="91"/>
      <c r="F483" s="91"/>
    </row>
    <row r="484" spans="3:6" ht="24.75" customHeight="1">
      <c r="C484" s="57"/>
      <c r="D484" s="91"/>
      <c r="E484" s="91"/>
      <c r="F484" s="91"/>
    </row>
    <row r="485" spans="3:6" ht="24.75" customHeight="1">
      <c r="C485" s="57"/>
      <c r="D485" s="91"/>
      <c r="E485" s="91"/>
      <c r="F485" s="91"/>
    </row>
    <row r="486" spans="3:6" ht="24.75" customHeight="1">
      <c r="C486" s="57"/>
      <c r="D486" s="91"/>
      <c r="E486" s="91"/>
      <c r="F486" s="91"/>
    </row>
    <row r="487" spans="3:6" ht="24.75" customHeight="1">
      <c r="C487" s="57"/>
      <c r="D487" s="91"/>
      <c r="E487" s="91"/>
      <c r="F487" s="91"/>
    </row>
    <row r="488" spans="3:6" ht="24.75" customHeight="1">
      <c r="C488" s="57"/>
      <c r="D488" s="91"/>
      <c r="E488" s="91"/>
      <c r="F488" s="91"/>
    </row>
    <row r="489" spans="3:6" ht="24.75" customHeight="1">
      <c r="C489" s="57"/>
      <c r="D489" s="91"/>
      <c r="E489" s="91"/>
      <c r="F489" s="91"/>
    </row>
    <row r="490" spans="3:6" ht="24.75" customHeight="1">
      <c r="C490" s="57"/>
      <c r="D490" s="91"/>
      <c r="E490" s="91"/>
      <c r="F490" s="91"/>
    </row>
    <row r="491" spans="3:6" ht="24.75" customHeight="1">
      <c r="C491" s="57"/>
      <c r="D491" s="91"/>
      <c r="E491" s="91"/>
      <c r="F491" s="91"/>
    </row>
    <row r="492" spans="3:6" ht="24.75" customHeight="1">
      <c r="C492" s="57"/>
      <c r="D492" s="91"/>
      <c r="E492" s="91"/>
      <c r="F492" s="91"/>
    </row>
    <row r="493" spans="3:6" ht="24.75" customHeight="1">
      <c r="C493" s="57"/>
      <c r="D493" s="91"/>
      <c r="E493" s="91"/>
      <c r="F493" s="91"/>
    </row>
    <row r="494" spans="3:6" ht="24.75" customHeight="1">
      <c r="C494" s="57"/>
      <c r="D494" s="91"/>
      <c r="E494" s="91"/>
      <c r="F494" s="91"/>
    </row>
    <row r="495" spans="3:6" ht="24.75" customHeight="1">
      <c r="C495" s="57"/>
      <c r="D495" s="91"/>
      <c r="E495" s="91"/>
      <c r="F495" s="91"/>
    </row>
    <row r="496" spans="3:6" ht="24.75" customHeight="1">
      <c r="C496" s="57"/>
      <c r="D496" s="91"/>
      <c r="E496" s="91"/>
      <c r="F496" s="91"/>
    </row>
    <row r="497" spans="3:6" ht="24.75" customHeight="1">
      <c r="C497" s="57"/>
      <c r="D497" s="91"/>
      <c r="E497" s="91"/>
      <c r="F497" s="91"/>
    </row>
    <row r="498" spans="3:6" ht="24.75" customHeight="1">
      <c r="C498" s="57"/>
      <c r="D498" s="91"/>
      <c r="E498" s="91"/>
      <c r="F498" s="91"/>
    </row>
    <row r="499" spans="3:6" ht="24.75" customHeight="1">
      <c r="C499" s="57"/>
      <c r="D499" s="91"/>
      <c r="E499" s="91"/>
      <c r="F499" s="91"/>
    </row>
    <row r="500" spans="3:6" ht="24.75" customHeight="1">
      <c r="C500" s="57"/>
      <c r="D500" s="91"/>
      <c r="E500" s="91"/>
      <c r="F500" s="91"/>
    </row>
    <row r="501" spans="3:6" ht="24.75" customHeight="1">
      <c r="C501" s="57"/>
      <c r="D501" s="91"/>
      <c r="E501" s="91"/>
      <c r="F501" s="91"/>
    </row>
    <row r="502" spans="3:6" ht="24.75" customHeight="1">
      <c r="C502" s="57"/>
      <c r="D502" s="91"/>
      <c r="E502" s="91"/>
      <c r="F502" s="91"/>
    </row>
    <row r="503" spans="3:6" ht="24.75" customHeight="1">
      <c r="C503" s="57"/>
      <c r="D503" s="91"/>
      <c r="E503" s="91"/>
      <c r="F503" s="91"/>
    </row>
    <row r="504" spans="3:6" ht="24.75" customHeight="1">
      <c r="C504" s="57"/>
      <c r="D504" s="91"/>
      <c r="E504" s="91"/>
      <c r="F504" s="91"/>
    </row>
    <row r="505" spans="3:6" ht="24.75" customHeight="1">
      <c r="C505" s="57"/>
      <c r="D505" s="91"/>
      <c r="E505" s="91"/>
      <c r="F505" s="91"/>
    </row>
    <row r="506" spans="3:6" ht="24.75" customHeight="1">
      <c r="C506" s="57"/>
      <c r="D506" s="91"/>
      <c r="E506" s="91"/>
      <c r="F506" s="91"/>
    </row>
    <row r="507" spans="3:6" ht="24.75" customHeight="1">
      <c r="C507" s="57"/>
      <c r="D507" s="91"/>
      <c r="E507" s="91"/>
      <c r="F507" s="91"/>
    </row>
    <row r="508" spans="3:6" ht="24.75" customHeight="1">
      <c r="C508" s="57"/>
      <c r="D508" s="91"/>
      <c r="E508" s="91"/>
      <c r="F508" s="91"/>
    </row>
    <row r="509" spans="3:6" ht="24.75" customHeight="1">
      <c r="C509" s="57"/>
      <c r="D509" s="91"/>
      <c r="E509" s="91"/>
      <c r="F509" s="91"/>
    </row>
    <row r="510" spans="3:6" ht="24.75" customHeight="1">
      <c r="C510" s="57"/>
      <c r="D510" s="91"/>
      <c r="E510" s="91"/>
      <c r="F510" s="91"/>
    </row>
    <row r="511" spans="3:6" ht="24.75" customHeight="1">
      <c r="C511" s="57"/>
      <c r="D511" s="91"/>
      <c r="E511" s="91"/>
      <c r="F511" s="91"/>
    </row>
    <row r="512" spans="3:6" ht="24.75" customHeight="1">
      <c r="C512" s="57"/>
      <c r="D512" s="91"/>
      <c r="E512" s="91"/>
      <c r="F512" s="91"/>
    </row>
    <row r="513" spans="3:6" ht="24.75" customHeight="1">
      <c r="C513" s="57"/>
      <c r="D513" s="91"/>
      <c r="E513" s="91"/>
      <c r="F513" s="91"/>
    </row>
    <row r="514" spans="3:6" ht="24.75" customHeight="1">
      <c r="C514" s="57"/>
      <c r="D514" s="91"/>
      <c r="E514" s="91"/>
      <c r="F514" s="91"/>
    </row>
    <row r="515" spans="3:6" ht="24.75" customHeight="1">
      <c r="C515" s="57"/>
      <c r="D515" s="91"/>
      <c r="E515" s="91"/>
      <c r="F515" s="91"/>
    </row>
    <row r="516" spans="3:6" ht="24.75" customHeight="1">
      <c r="C516" s="57"/>
      <c r="D516" s="91"/>
      <c r="E516" s="91"/>
      <c r="F516" s="91"/>
    </row>
    <row r="517" spans="3:6" ht="24.75" customHeight="1">
      <c r="C517" s="57"/>
      <c r="D517" s="91"/>
      <c r="E517" s="91"/>
      <c r="F517" s="91"/>
    </row>
    <row r="518" spans="3:6" ht="24.75" customHeight="1">
      <c r="C518" s="57"/>
      <c r="D518" s="91"/>
      <c r="E518" s="91"/>
      <c r="F518" s="91"/>
    </row>
    <row r="519" spans="3:6" ht="24.75" customHeight="1">
      <c r="C519" s="57"/>
      <c r="D519" s="91"/>
      <c r="E519" s="91"/>
      <c r="F519" s="91"/>
    </row>
    <row r="520" spans="3:6" ht="24.75" customHeight="1">
      <c r="C520" s="57"/>
      <c r="D520" s="91"/>
      <c r="E520" s="91"/>
      <c r="F520" s="91"/>
    </row>
    <row r="521" spans="3:6" ht="24.75" customHeight="1">
      <c r="C521" s="57"/>
      <c r="D521" s="91"/>
      <c r="E521" s="91"/>
      <c r="F521" s="91"/>
    </row>
    <row r="522" spans="3:6" ht="24.75" customHeight="1">
      <c r="C522" s="57"/>
      <c r="D522" s="91"/>
      <c r="E522" s="91"/>
      <c r="F522" s="91"/>
    </row>
    <row r="523" spans="3:6" ht="24.75" customHeight="1">
      <c r="C523" s="57"/>
      <c r="D523" s="91"/>
      <c r="E523" s="91"/>
      <c r="F523" s="91"/>
    </row>
    <row r="524" spans="3:6" ht="24.75" customHeight="1">
      <c r="C524" s="57"/>
      <c r="D524" s="91"/>
      <c r="E524" s="91"/>
      <c r="F524" s="91"/>
    </row>
    <row r="525" spans="3:6" ht="24.75" customHeight="1">
      <c r="C525" s="57"/>
      <c r="D525" s="91"/>
      <c r="E525" s="91"/>
      <c r="F525" s="91"/>
    </row>
    <row r="526" spans="3:6" ht="24.75" customHeight="1">
      <c r="C526" s="57"/>
      <c r="D526" s="91"/>
      <c r="E526" s="91"/>
      <c r="F526" s="91"/>
    </row>
    <row r="527" spans="3:6" ht="24.75" customHeight="1">
      <c r="C527" s="57"/>
      <c r="D527" s="91"/>
      <c r="E527" s="91"/>
      <c r="F527" s="91"/>
    </row>
    <row r="528" spans="3:6" ht="24.75" customHeight="1">
      <c r="C528" s="57"/>
      <c r="D528" s="91"/>
      <c r="E528" s="91"/>
      <c r="F528" s="91"/>
    </row>
    <row r="529" spans="3:6" ht="24.75" customHeight="1">
      <c r="C529" s="57"/>
      <c r="D529" s="91"/>
      <c r="E529" s="91"/>
      <c r="F529" s="91"/>
    </row>
    <row r="530" spans="3:6" ht="24.75" customHeight="1">
      <c r="C530" s="57"/>
      <c r="D530" s="91"/>
      <c r="E530" s="91"/>
      <c r="F530" s="91"/>
    </row>
    <row r="531" spans="3:6" ht="24.75" customHeight="1">
      <c r="C531" s="57"/>
      <c r="D531" s="91"/>
      <c r="E531" s="91"/>
      <c r="F531" s="91"/>
    </row>
    <row r="532" spans="3:6" ht="24.75" customHeight="1">
      <c r="C532" s="57"/>
      <c r="D532" s="91"/>
      <c r="E532" s="91"/>
      <c r="F532" s="91"/>
    </row>
    <row r="533" spans="3:6" ht="24.75" customHeight="1">
      <c r="C533" s="57"/>
      <c r="D533" s="91"/>
      <c r="E533" s="91"/>
      <c r="F533" s="91"/>
    </row>
    <row r="534" spans="3:6" ht="24.75" customHeight="1">
      <c r="C534" s="57"/>
      <c r="D534" s="91"/>
      <c r="E534" s="91"/>
      <c r="F534" s="91"/>
    </row>
    <row r="535" spans="3:6" ht="24.75" customHeight="1">
      <c r="C535" s="57"/>
      <c r="D535" s="91"/>
      <c r="E535" s="91"/>
      <c r="F535" s="91"/>
    </row>
    <row r="536" spans="3:6" ht="24.75" customHeight="1">
      <c r="C536" s="57"/>
      <c r="D536" s="91"/>
      <c r="E536" s="91"/>
      <c r="F536" s="91"/>
    </row>
    <row r="537" spans="3:6" ht="24.75" customHeight="1">
      <c r="C537" s="57"/>
      <c r="D537" s="91"/>
      <c r="E537" s="91"/>
      <c r="F537" s="91"/>
    </row>
    <row r="538" spans="3:6" ht="24.75" customHeight="1">
      <c r="C538" s="57"/>
      <c r="D538" s="91"/>
      <c r="E538" s="91"/>
      <c r="F538" s="91"/>
    </row>
    <row r="539" spans="3:6" ht="24.75" customHeight="1">
      <c r="C539" s="57"/>
      <c r="D539" s="91"/>
      <c r="E539" s="91"/>
      <c r="F539" s="91"/>
    </row>
    <row r="540" spans="3:6" ht="24.75" customHeight="1">
      <c r="C540" s="57"/>
      <c r="D540" s="91"/>
      <c r="E540" s="91"/>
      <c r="F540" s="91"/>
    </row>
    <row r="541" spans="3:6" ht="24.75" customHeight="1">
      <c r="C541" s="57"/>
      <c r="D541" s="91"/>
      <c r="E541" s="91"/>
      <c r="F541" s="91"/>
    </row>
    <row r="542" spans="3:6" ht="24.75" customHeight="1">
      <c r="C542" s="57"/>
      <c r="D542" s="91"/>
      <c r="E542" s="91"/>
      <c r="F542" s="91"/>
    </row>
    <row r="543" spans="3:6" ht="24.75" customHeight="1">
      <c r="C543" s="57"/>
      <c r="D543" s="91"/>
      <c r="E543" s="91"/>
      <c r="F543" s="91"/>
    </row>
    <row r="544" spans="3:6" ht="24.75" customHeight="1">
      <c r="C544" s="57"/>
      <c r="D544" s="91"/>
      <c r="E544" s="91"/>
      <c r="F544" s="91"/>
    </row>
    <row r="545" spans="3:6" ht="24.75" customHeight="1">
      <c r="C545" s="57"/>
      <c r="D545" s="91"/>
      <c r="E545" s="91"/>
      <c r="F545" s="91"/>
    </row>
    <row r="546" spans="3:6" ht="24.75" customHeight="1">
      <c r="C546" s="57"/>
      <c r="D546" s="91"/>
      <c r="E546" s="91"/>
      <c r="F546" s="91"/>
    </row>
    <row r="547" spans="3:6" ht="24.75" customHeight="1">
      <c r="C547" s="57"/>
      <c r="D547" s="91"/>
      <c r="E547" s="91"/>
      <c r="F547" s="91"/>
    </row>
    <row r="548" spans="3:6" ht="24.75" customHeight="1">
      <c r="C548" s="57"/>
      <c r="D548" s="91"/>
      <c r="E548" s="91"/>
      <c r="F548" s="91"/>
    </row>
    <row r="549" spans="3:6" ht="24.75" customHeight="1">
      <c r="C549" s="57"/>
      <c r="D549" s="91"/>
      <c r="E549" s="91"/>
      <c r="F549" s="91"/>
    </row>
    <row r="550" spans="3:6" ht="24.75" customHeight="1">
      <c r="C550" s="57"/>
      <c r="D550" s="91"/>
      <c r="E550" s="91"/>
      <c r="F550" s="91"/>
    </row>
    <row r="551" spans="3:6" ht="24.75" customHeight="1">
      <c r="C551" s="57"/>
      <c r="D551" s="91"/>
      <c r="E551" s="91"/>
      <c r="F551" s="91"/>
    </row>
    <row r="552" spans="3:6" ht="24.75" customHeight="1">
      <c r="C552" s="57"/>
      <c r="D552" s="91"/>
      <c r="E552" s="91"/>
      <c r="F552" s="91"/>
    </row>
    <row r="553" spans="3:6" ht="24.75" customHeight="1">
      <c r="C553" s="57"/>
      <c r="D553" s="91"/>
      <c r="E553" s="91"/>
      <c r="F553" s="91"/>
    </row>
    <row r="554" spans="3:6" ht="24.75" customHeight="1">
      <c r="C554" s="57"/>
      <c r="D554" s="91"/>
      <c r="E554" s="91"/>
      <c r="F554" s="91"/>
    </row>
    <row r="555" spans="3:6" ht="24.75" customHeight="1">
      <c r="C555" s="57"/>
      <c r="D555" s="91"/>
      <c r="E555" s="91"/>
      <c r="F555" s="91"/>
    </row>
    <row r="556" spans="3:6" ht="24.75" customHeight="1">
      <c r="C556" s="57"/>
      <c r="D556" s="91"/>
      <c r="E556" s="91"/>
      <c r="F556" s="91"/>
    </row>
    <row r="557" spans="3:6" ht="24.75" customHeight="1">
      <c r="C557" s="57"/>
      <c r="D557" s="91"/>
      <c r="E557" s="91"/>
      <c r="F557" s="91"/>
    </row>
    <row r="558" spans="3:6" ht="24.75" customHeight="1">
      <c r="C558" s="57"/>
      <c r="D558" s="91"/>
      <c r="E558" s="91"/>
      <c r="F558" s="91"/>
    </row>
    <row r="559" spans="3:6" ht="24.75" customHeight="1">
      <c r="C559" s="57"/>
      <c r="D559" s="91"/>
      <c r="E559" s="91"/>
      <c r="F559" s="91"/>
    </row>
    <row r="560" spans="3:6" ht="24.75" customHeight="1">
      <c r="C560" s="57"/>
      <c r="D560" s="91"/>
      <c r="E560" s="91"/>
      <c r="F560" s="91"/>
    </row>
    <row r="561" spans="3:6" ht="24.75" customHeight="1">
      <c r="C561" s="57"/>
      <c r="D561" s="91"/>
      <c r="E561" s="91"/>
      <c r="F561" s="91"/>
    </row>
    <row r="562" spans="3:6" ht="24.75" customHeight="1">
      <c r="C562" s="57"/>
      <c r="D562" s="91"/>
      <c r="E562" s="91"/>
      <c r="F562" s="91"/>
    </row>
    <row r="563" spans="3:6" ht="24.75" customHeight="1">
      <c r="C563" s="57"/>
      <c r="D563" s="91"/>
      <c r="E563" s="91"/>
      <c r="F563" s="91"/>
    </row>
    <row r="564" spans="3:6" ht="24.75" customHeight="1">
      <c r="C564" s="57"/>
      <c r="D564" s="91"/>
      <c r="E564" s="91"/>
      <c r="F564" s="91"/>
    </row>
    <row r="565" spans="3:6" ht="24.75" customHeight="1">
      <c r="C565" s="57"/>
      <c r="D565" s="91"/>
      <c r="E565" s="91"/>
      <c r="F565" s="91"/>
    </row>
    <row r="566" spans="3:6" ht="24.75" customHeight="1">
      <c r="C566" s="57"/>
      <c r="D566" s="91"/>
      <c r="E566" s="91"/>
      <c r="F566" s="91"/>
    </row>
    <row r="567" spans="3:6" ht="24.75" customHeight="1">
      <c r="C567" s="57"/>
      <c r="D567" s="91"/>
      <c r="E567" s="91"/>
      <c r="F567" s="91"/>
    </row>
    <row r="568" spans="3:6" ht="24.75" customHeight="1">
      <c r="C568" s="57"/>
      <c r="D568" s="91"/>
      <c r="E568" s="91"/>
      <c r="F568" s="91"/>
    </row>
    <row r="569" spans="3:6" ht="24.75" customHeight="1">
      <c r="C569" s="57"/>
      <c r="D569" s="91"/>
      <c r="E569" s="91"/>
      <c r="F569" s="91"/>
    </row>
    <row r="570" spans="3:6" ht="24.75" customHeight="1">
      <c r="C570" s="57"/>
      <c r="D570" s="91"/>
      <c r="E570" s="91"/>
      <c r="F570" s="91"/>
    </row>
    <row r="571" spans="3:6" ht="24.75" customHeight="1">
      <c r="C571" s="57"/>
      <c r="D571" s="91"/>
      <c r="E571" s="91"/>
      <c r="F571" s="91"/>
    </row>
    <row r="572" spans="3:6" ht="24.75" customHeight="1">
      <c r="C572" s="57"/>
      <c r="D572" s="91"/>
      <c r="E572" s="91"/>
      <c r="F572" s="91"/>
    </row>
    <row r="573" spans="3:6" ht="24.75" customHeight="1">
      <c r="C573" s="57"/>
      <c r="D573" s="91"/>
      <c r="E573" s="91"/>
      <c r="F573" s="91"/>
    </row>
    <row r="574" spans="3:6" ht="24.75" customHeight="1">
      <c r="C574" s="57"/>
      <c r="D574" s="91"/>
      <c r="E574" s="91"/>
      <c r="F574" s="91"/>
    </row>
    <row r="575" spans="3:6" ht="24.75" customHeight="1">
      <c r="C575" s="57"/>
      <c r="D575" s="91"/>
      <c r="E575" s="91"/>
      <c r="F575" s="91"/>
    </row>
    <row r="576" spans="3:6" ht="24.75" customHeight="1">
      <c r="C576" s="57"/>
      <c r="D576" s="91"/>
      <c r="E576" s="91"/>
      <c r="F576" s="91"/>
    </row>
    <row r="577" spans="3:6" ht="24.75" customHeight="1">
      <c r="C577" s="57"/>
      <c r="D577" s="91"/>
      <c r="E577" s="91"/>
      <c r="F577" s="91"/>
    </row>
    <row r="578" spans="3:6" ht="24.75" customHeight="1">
      <c r="C578" s="57"/>
      <c r="D578" s="91"/>
      <c r="E578" s="91"/>
      <c r="F578" s="91"/>
    </row>
    <row r="579" spans="3:6" ht="24.75" customHeight="1">
      <c r="C579" s="57"/>
      <c r="D579" s="91"/>
      <c r="E579" s="91"/>
      <c r="F579" s="91"/>
    </row>
    <row r="580" spans="3:6" ht="24.75" customHeight="1">
      <c r="C580" s="57"/>
      <c r="D580" s="91"/>
      <c r="E580" s="91"/>
      <c r="F580" s="91"/>
    </row>
    <row r="581" spans="3:6" ht="24.75" customHeight="1">
      <c r="C581" s="57"/>
      <c r="D581" s="91"/>
      <c r="E581" s="91"/>
      <c r="F581" s="91"/>
    </row>
    <row r="582" spans="3:6" ht="24.75" customHeight="1">
      <c r="C582" s="57"/>
      <c r="D582" s="91"/>
      <c r="E582" s="91"/>
      <c r="F582" s="91"/>
    </row>
    <row r="583" spans="3:6" ht="24.75" customHeight="1">
      <c r="C583" s="57"/>
      <c r="D583" s="91"/>
      <c r="E583" s="91"/>
      <c r="F583" s="91"/>
    </row>
    <row r="584" spans="3:6" ht="24.75" customHeight="1">
      <c r="C584" s="57"/>
      <c r="D584" s="91"/>
      <c r="E584" s="91"/>
      <c r="F584" s="91"/>
    </row>
    <row r="585" spans="3:6" ht="24.75" customHeight="1">
      <c r="C585" s="57"/>
      <c r="D585" s="91"/>
      <c r="E585" s="91"/>
      <c r="F585" s="91"/>
    </row>
    <row r="586" spans="3:6" ht="24.75" customHeight="1">
      <c r="C586" s="57"/>
      <c r="D586" s="91"/>
      <c r="E586" s="91"/>
      <c r="F586" s="91"/>
    </row>
    <row r="587" spans="3:6" ht="24.75" customHeight="1">
      <c r="C587" s="57"/>
      <c r="D587" s="91"/>
      <c r="E587" s="91"/>
      <c r="F587" s="91"/>
    </row>
    <row r="588" spans="3:6" ht="24.75" customHeight="1">
      <c r="C588" s="57"/>
      <c r="D588" s="91"/>
      <c r="E588" s="91"/>
      <c r="F588" s="91"/>
    </row>
    <row r="589" spans="3:6" ht="24.75" customHeight="1">
      <c r="C589" s="57"/>
      <c r="D589" s="91"/>
      <c r="E589" s="91"/>
      <c r="F589" s="91"/>
    </row>
    <row r="590" spans="3:6" ht="24.75" customHeight="1">
      <c r="C590" s="57"/>
      <c r="D590" s="91"/>
      <c r="E590" s="91"/>
      <c r="F590" s="91"/>
    </row>
    <row r="591" spans="3:6" ht="24.75" customHeight="1">
      <c r="C591" s="57"/>
      <c r="D591" s="91"/>
      <c r="E591" s="91"/>
      <c r="F591" s="91"/>
    </row>
    <row r="592" spans="3:6" ht="24.75" customHeight="1">
      <c r="C592" s="57"/>
      <c r="D592" s="91"/>
      <c r="E592" s="91"/>
      <c r="F592" s="91"/>
    </row>
    <row r="593" spans="3:6" ht="24.75" customHeight="1">
      <c r="C593" s="57"/>
      <c r="D593" s="91"/>
      <c r="E593" s="91"/>
      <c r="F593" s="91"/>
    </row>
    <row r="594" spans="3:6" ht="24.75" customHeight="1">
      <c r="C594" s="57"/>
      <c r="D594" s="91"/>
      <c r="E594" s="91"/>
      <c r="F594" s="91"/>
    </row>
    <row r="595" spans="3:6" ht="24.75" customHeight="1">
      <c r="C595" s="57"/>
      <c r="D595" s="91"/>
      <c r="E595" s="91"/>
      <c r="F595" s="91"/>
    </row>
    <row r="596" spans="3:6" ht="24.75" customHeight="1">
      <c r="C596" s="57"/>
      <c r="D596" s="91"/>
      <c r="E596" s="91"/>
      <c r="F596" s="91"/>
    </row>
    <row r="597" spans="3:6" ht="24.75" customHeight="1">
      <c r="C597" s="57"/>
      <c r="D597" s="91"/>
      <c r="E597" s="91"/>
      <c r="F597" s="91"/>
    </row>
    <row r="598" spans="3:6" ht="24.75" customHeight="1">
      <c r="C598" s="57"/>
      <c r="D598" s="91"/>
      <c r="E598" s="91"/>
      <c r="F598" s="91"/>
    </row>
    <row r="599" spans="3:6" ht="24.75" customHeight="1">
      <c r="C599" s="57"/>
      <c r="D599" s="91"/>
      <c r="E599" s="91"/>
      <c r="F599" s="91"/>
    </row>
    <row r="600" spans="3:6" ht="24.75" customHeight="1">
      <c r="C600" s="57"/>
      <c r="D600" s="91"/>
      <c r="E600" s="91"/>
      <c r="F600" s="91"/>
    </row>
    <row r="601" spans="3:6" ht="24.75" customHeight="1">
      <c r="C601" s="57"/>
      <c r="D601" s="91"/>
      <c r="E601" s="91"/>
      <c r="F601" s="91"/>
    </row>
    <row r="602" spans="3:6" ht="24.75" customHeight="1">
      <c r="C602" s="57"/>
      <c r="D602" s="91"/>
      <c r="E602" s="91"/>
      <c r="F602" s="91"/>
    </row>
    <row r="603" spans="3:6" ht="24.75" customHeight="1">
      <c r="C603" s="57"/>
      <c r="D603" s="91"/>
      <c r="E603" s="91"/>
      <c r="F603" s="91"/>
    </row>
    <row r="604" spans="3:6" ht="24.75" customHeight="1">
      <c r="C604" s="57"/>
      <c r="D604" s="91"/>
      <c r="E604" s="91"/>
      <c r="F604" s="91"/>
    </row>
    <row r="605" spans="3:6" ht="24.75" customHeight="1">
      <c r="C605" s="57"/>
      <c r="D605" s="91"/>
      <c r="E605" s="91"/>
      <c r="F605" s="91"/>
    </row>
    <row r="606" spans="3:6" ht="24.75" customHeight="1">
      <c r="C606" s="57"/>
      <c r="D606" s="91"/>
      <c r="E606" s="91"/>
      <c r="F606" s="91"/>
    </row>
    <row r="607" spans="3:6" ht="24.75" customHeight="1">
      <c r="C607" s="57"/>
      <c r="D607" s="91"/>
      <c r="E607" s="91"/>
      <c r="F607" s="91"/>
    </row>
    <row r="608" spans="3:6" ht="24.75" customHeight="1">
      <c r="C608" s="57"/>
      <c r="D608" s="91"/>
      <c r="E608" s="91"/>
      <c r="F608" s="91"/>
    </row>
    <row r="609" spans="3:6" ht="24.75" customHeight="1">
      <c r="C609" s="57"/>
      <c r="D609" s="91"/>
      <c r="E609" s="91"/>
      <c r="F609" s="91"/>
    </row>
    <row r="610" spans="3:6" ht="24.75" customHeight="1">
      <c r="C610" s="57"/>
      <c r="D610" s="91"/>
      <c r="E610" s="91"/>
      <c r="F610" s="91"/>
    </row>
    <row r="611" spans="3:6" ht="24.75" customHeight="1">
      <c r="C611" s="57"/>
      <c r="D611" s="91"/>
      <c r="E611" s="91"/>
      <c r="F611" s="91"/>
    </row>
    <row r="612" spans="3:6" ht="24.75" customHeight="1">
      <c r="C612" s="57"/>
      <c r="D612" s="91"/>
      <c r="E612" s="91"/>
      <c r="F612" s="91"/>
    </row>
    <row r="613" spans="3:6" ht="24.75" customHeight="1">
      <c r="C613" s="57"/>
      <c r="D613" s="91"/>
      <c r="E613" s="91"/>
      <c r="F613" s="91"/>
    </row>
    <row r="614" spans="3:6" ht="24.75" customHeight="1">
      <c r="C614" s="57"/>
      <c r="D614" s="91"/>
      <c r="E614" s="91"/>
      <c r="F614" s="91"/>
    </row>
    <row r="615" spans="3:6" ht="24.75" customHeight="1">
      <c r="C615" s="57"/>
      <c r="D615" s="91"/>
      <c r="E615" s="91"/>
      <c r="F615" s="91"/>
    </row>
    <row r="616" spans="3:6" ht="24.75" customHeight="1">
      <c r="C616" s="57"/>
      <c r="D616" s="91"/>
      <c r="E616" s="91"/>
      <c r="F616" s="91"/>
    </row>
    <row r="617" spans="3:6" ht="24.75" customHeight="1">
      <c r="C617" s="57"/>
      <c r="D617" s="91"/>
      <c r="E617" s="91"/>
      <c r="F617" s="91"/>
    </row>
    <row r="618" spans="3:6" ht="24.75" customHeight="1">
      <c r="C618" s="57"/>
      <c r="D618" s="91"/>
      <c r="E618" s="91"/>
      <c r="F618" s="91"/>
    </row>
    <row r="619" spans="3:6" ht="24.75" customHeight="1">
      <c r="C619" s="57"/>
      <c r="D619" s="91"/>
      <c r="E619" s="91"/>
      <c r="F619" s="91"/>
    </row>
    <row r="620" spans="3:6" ht="24.75" customHeight="1">
      <c r="C620" s="57"/>
      <c r="D620" s="91"/>
      <c r="E620" s="91"/>
      <c r="F620" s="91"/>
    </row>
    <row r="621" spans="3:6" ht="24.75" customHeight="1">
      <c r="C621" s="57"/>
      <c r="D621" s="91"/>
      <c r="E621" s="91"/>
      <c r="F621" s="91"/>
    </row>
    <row r="622" spans="3:6" ht="24.75" customHeight="1">
      <c r="C622" s="57"/>
      <c r="D622" s="91"/>
      <c r="E622" s="91"/>
      <c r="F622" s="91"/>
    </row>
    <row r="623" spans="3:6" ht="24.75" customHeight="1">
      <c r="C623" s="57"/>
      <c r="D623" s="91"/>
      <c r="E623" s="91"/>
      <c r="F623" s="91"/>
    </row>
    <row r="624" spans="3:6" ht="24.75" customHeight="1">
      <c r="C624" s="57"/>
      <c r="D624" s="91"/>
      <c r="E624" s="91"/>
      <c r="F624" s="91"/>
    </row>
    <row r="625" spans="3:6" ht="24.75" customHeight="1">
      <c r="C625" s="57"/>
      <c r="D625" s="91"/>
      <c r="E625" s="91"/>
      <c r="F625" s="91"/>
    </row>
    <row r="626" spans="3:6" ht="24.75" customHeight="1">
      <c r="C626" s="57"/>
      <c r="D626" s="91"/>
      <c r="E626" s="91"/>
      <c r="F626" s="91"/>
    </row>
    <row r="627" spans="3:6" ht="24.75" customHeight="1">
      <c r="C627" s="57"/>
      <c r="D627" s="91"/>
      <c r="E627" s="91"/>
      <c r="F627" s="91"/>
    </row>
    <row r="628" spans="3:6" ht="24.75" customHeight="1">
      <c r="C628" s="57"/>
      <c r="D628" s="91"/>
      <c r="E628" s="91"/>
      <c r="F628" s="91"/>
    </row>
    <row r="629" spans="3:6" ht="24.75" customHeight="1">
      <c r="C629" s="57"/>
      <c r="D629" s="91"/>
      <c r="E629" s="91"/>
      <c r="F629" s="91"/>
    </row>
    <row r="630" spans="3:6" ht="24.75" customHeight="1">
      <c r="C630" s="57"/>
      <c r="D630" s="91"/>
      <c r="E630" s="91"/>
      <c r="F630" s="91"/>
    </row>
    <row r="631" spans="3:6" ht="24.75" customHeight="1">
      <c r="C631" s="57"/>
      <c r="D631" s="91"/>
      <c r="E631" s="91"/>
      <c r="F631" s="91"/>
    </row>
    <row r="632" spans="3:6" ht="24.75" customHeight="1">
      <c r="C632" s="57"/>
      <c r="D632" s="91"/>
      <c r="E632" s="91"/>
      <c r="F632" s="91"/>
    </row>
    <row r="633" spans="3:6" ht="24.75" customHeight="1">
      <c r="C633" s="57"/>
      <c r="D633" s="91"/>
      <c r="E633" s="91"/>
      <c r="F633" s="91"/>
    </row>
    <row r="634" spans="3:6" ht="24.75" customHeight="1">
      <c r="C634" s="57"/>
      <c r="D634" s="91"/>
      <c r="E634" s="91"/>
      <c r="F634" s="91"/>
    </row>
    <row r="635" spans="3:6" ht="24.75" customHeight="1">
      <c r="C635" s="57"/>
      <c r="D635" s="91"/>
      <c r="E635" s="91"/>
      <c r="F635" s="91"/>
    </row>
    <row r="636" spans="3:6" ht="24.75" customHeight="1">
      <c r="C636" s="57"/>
      <c r="D636" s="91"/>
      <c r="E636" s="91"/>
      <c r="F636" s="91"/>
    </row>
    <row r="637" spans="3:6" ht="24.75" customHeight="1">
      <c r="C637" s="57"/>
      <c r="D637" s="91"/>
      <c r="E637" s="91"/>
      <c r="F637" s="91"/>
    </row>
    <row r="638" spans="3:6" ht="24.75" customHeight="1">
      <c r="C638" s="57"/>
      <c r="D638" s="91"/>
      <c r="E638" s="91"/>
      <c r="F638" s="91"/>
    </row>
    <row r="639" spans="3:6" ht="24.75" customHeight="1">
      <c r="C639" s="57"/>
      <c r="D639" s="91"/>
      <c r="E639" s="91"/>
      <c r="F639" s="91"/>
    </row>
    <row r="640" spans="3:6" ht="24.75" customHeight="1">
      <c r="C640" s="57"/>
      <c r="D640" s="91"/>
      <c r="E640" s="91"/>
      <c r="F640" s="91"/>
    </row>
    <row r="641" spans="3:6" ht="24.75" customHeight="1">
      <c r="C641" s="57"/>
      <c r="D641" s="91"/>
      <c r="E641" s="91"/>
      <c r="F641" s="91"/>
    </row>
    <row r="642" spans="3:6" ht="24.75" customHeight="1">
      <c r="C642" s="57"/>
      <c r="D642" s="91"/>
      <c r="E642" s="91"/>
      <c r="F642" s="91"/>
    </row>
    <row r="643" spans="3:6" ht="24.75" customHeight="1">
      <c r="C643" s="57"/>
      <c r="D643" s="91"/>
      <c r="E643" s="91"/>
      <c r="F643" s="91"/>
    </row>
    <row r="644" spans="3:6" ht="24.75" customHeight="1">
      <c r="C644" s="57"/>
      <c r="D644" s="91"/>
      <c r="E644" s="91"/>
      <c r="F644" s="91"/>
    </row>
    <row r="645" spans="3:6" ht="24.75" customHeight="1">
      <c r="C645" s="57"/>
      <c r="D645" s="91"/>
      <c r="E645" s="91"/>
      <c r="F645" s="91"/>
    </row>
    <row r="646" spans="3:6" ht="24.75" customHeight="1">
      <c r="C646" s="57"/>
      <c r="D646" s="91"/>
      <c r="E646" s="91"/>
      <c r="F646" s="91"/>
    </row>
    <row r="647" spans="3:6" ht="24.75" customHeight="1">
      <c r="C647" s="57"/>
      <c r="D647" s="91"/>
      <c r="E647" s="91"/>
      <c r="F647" s="91"/>
    </row>
    <row r="648" spans="3:6" ht="24.75" customHeight="1">
      <c r="C648" s="57"/>
      <c r="D648" s="91"/>
      <c r="E648" s="91"/>
      <c r="F648" s="91"/>
    </row>
    <row r="649" spans="3:6" ht="24.75" customHeight="1">
      <c r="C649" s="57"/>
      <c r="D649" s="91"/>
      <c r="E649" s="91"/>
      <c r="F649" s="91"/>
    </row>
    <row r="650" spans="3:6" ht="24.75" customHeight="1">
      <c r="C650" s="57"/>
      <c r="D650" s="91"/>
      <c r="E650" s="91"/>
      <c r="F650" s="91"/>
    </row>
    <row r="651" spans="3:6" ht="24.75" customHeight="1">
      <c r="C651" s="57"/>
      <c r="D651" s="91"/>
      <c r="E651" s="91"/>
      <c r="F651" s="91"/>
    </row>
    <row r="652" spans="3:6" ht="24.75" customHeight="1">
      <c r="C652" s="57"/>
      <c r="D652" s="91"/>
      <c r="E652" s="91"/>
      <c r="F652" s="91"/>
    </row>
    <row r="653" spans="3:6" ht="24.75" customHeight="1">
      <c r="C653" s="57"/>
      <c r="D653" s="91"/>
      <c r="E653" s="91"/>
      <c r="F653" s="91"/>
    </row>
    <row r="654" spans="3:6" ht="24.75" customHeight="1">
      <c r="C654" s="57"/>
      <c r="D654" s="91"/>
      <c r="E654" s="91"/>
      <c r="F654" s="91"/>
    </row>
    <row r="655" spans="3:6" ht="24.75" customHeight="1">
      <c r="C655" s="57"/>
      <c r="D655" s="91"/>
      <c r="E655" s="91"/>
      <c r="F655" s="91"/>
    </row>
    <row r="656" spans="3:6" ht="24.75" customHeight="1">
      <c r="C656" s="57"/>
      <c r="D656" s="91"/>
      <c r="E656" s="91"/>
      <c r="F656" s="91"/>
    </row>
    <row r="657" spans="3:6" ht="24.75" customHeight="1">
      <c r="C657" s="57"/>
      <c r="D657" s="91"/>
      <c r="E657" s="91"/>
      <c r="F657" s="91"/>
    </row>
    <row r="658" spans="3:6" ht="24.75" customHeight="1">
      <c r="C658" s="57"/>
      <c r="D658" s="91"/>
      <c r="E658" s="91"/>
      <c r="F658" s="91"/>
    </row>
    <row r="659" spans="3:6" ht="24.75" customHeight="1">
      <c r="C659" s="57"/>
      <c r="D659" s="91"/>
      <c r="E659" s="91"/>
      <c r="F659" s="91"/>
    </row>
    <row r="660" spans="3:6" ht="24.75" customHeight="1">
      <c r="C660" s="57"/>
      <c r="D660" s="91"/>
      <c r="E660" s="91"/>
      <c r="F660" s="91"/>
    </row>
    <row r="661" spans="3:6" ht="24.75" customHeight="1">
      <c r="C661" s="57"/>
      <c r="D661" s="91"/>
      <c r="E661" s="91"/>
      <c r="F661" s="91"/>
    </row>
    <row r="662" spans="3:6" ht="24.75" customHeight="1">
      <c r="C662" s="57"/>
      <c r="D662" s="91"/>
      <c r="E662" s="91"/>
      <c r="F662" s="91"/>
    </row>
    <row r="663" spans="3:6" ht="24.75" customHeight="1">
      <c r="C663" s="57"/>
      <c r="D663" s="91"/>
      <c r="E663" s="91"/>
      <c r="F663" s="91"/>
    </row>
    <row r="664" spans="3:6" ht="24.75" customHeight="1">
      <c r="C664" s="57"/>
      <c r="D664" s="91"/>
      <c r="E664" s="91"/>
      <c r="F664" s="91"/>
    </row>
    <row r="665" spans="3:6" ht="24.75" customHeight="1">
      <c r="C665" s="57"/>
      <c r="D665" s="91"/>
      <c r="E665" s="91"/>
      <c r="F665" s="91"/>
    </row>
    <row r="666" spans="3:6" ht="24.75" customHeight="1">
      <c r="C666" s="57"/>
      <c r="D666" s="91"/>
      <c r="E666" s="91"/>
      <c r="F666" s="91"/>
    </row>
    <row r="667" spans="3:6" ht="24.75" customHeight="1">
      <c r="C667" s="57"/>
      <c r="D667" s="91"/>
      <c r="E667" s="91"/>
      <c r="F667" s="91"/>
    </row>
    <row r="668" spans="3:6" ht="24.75" customHeight="1">
      <c r="C668" s="57"/>
      <c r="D668" s="91"/>
      <c r="E668" s="91"/>
      <c r="F668" s="91"/>
    </row>
    <row r="669" spans="3:6" ht="24.75" customHeight="1">
      <c r="C669" s="57"/>
      <c r="D669" s="91"/>
      <c r="E669" s="91"/>
      <c r="F669" s="91"/>
    </row>
    <row r="670" spans="3:6" ht="24.75" customHeight="1">
      <c r="C670" s="57"/>
      <c r="D670" s="91"/>
      <c r="E670" s="91"/>
      <c r="F670" s="91"/>
    </row>
    <row r="671" spans="3:6" ht="24.75" customHeight="1">
      <c r="C671" s="57"/>
      <c r="D671" s="91"/>
      <c r="E671" s="91"/>
      <c r="F671" s="91"/>
    </row>
    <row r="672" spans="3:6" ht="24.75" customHeight="1">
      <c r="C672" s="57"/>
      <c r="D672" s="91"/>
      <c r="E672" s="91"/>
      <c r="F672" s="91"/>
    </row>
    <row r="673" spans="3:6" ht="24.75" customHeight="1">
      <c r="C673" s="57"/>
      <c r="D673" s="91"/>
      <c r="E673" s="91"/>
      <c r="F673" s="91"/>
    </row>
    <row r="674" spans="3:6" ht="24.75" customHeight="1">
      <c r="C674" s="57"/>
      <c r="D674" s="91"/>
      <c r="E674" s="91"/>
      <c r="F674" s="91"/>
    </row>
    <row r="675" spans="3:6" ht="24.75" customHeight="1">
      <c r="C675" s="57"/>
      <c r="D675" s="91"/>
      <c r="E675" s="91"/>
      <c r="F675" s="91"/>
    </row>
    <row r="676" spans="3:6" ht="24.75" customHeight="1">
      <c r="C676" s="57"/>
      <c r="D676" s="91"/>
      <c r="E676" s="91"/>
      <c r="F676" s="91"/>
    </row>
    <row r="677" spans="3:6" ht="24.75" customHeight="1">
      <c r="C677" s="57"/>
      <c r="D677" s="91"/>
      <c r="E677" s="91"/>
      <c r="F677" s="91"/>
    </row>
    <row r="678" spans="3:6" ht="24.75" customHeight="1">
      <c r="C678" s="57"/>
      <c r="D678" s="91"/>
      <c r="E678" s="91"/>
      <c r="F678" s="91"/>
    </row>
    <row r="679" spans="3:6" ht="24.75" customHeight="1">
      <c r="C679" s="57"/>
      <c r="D679" s="91"/>
      <c r="E679" s="91"/>
      <c r="F679" s="91"/>
    </row>
    <row r="680" spans="3:6" ht="24.75" customHeight="1">
      <c r="C680" s="57"/>
      <c r="D680" s="91"/>
      <c r="E680" s="91"/>
      <c r="F680" s="91"/>
    </row>
    <row r="681" spans="3:6" ht="24.75" customHeight="1">
      <c r="C681" s="57"/>
      <c r="D681" s="91"/>
      <c r="E681" s="91"/>
      <c r="F681" s="91"/>
    </row>
    <row r="682" spans="3:6" ht="24.75" customHeight="1">
      <c r="C682" s="57"/>
      <c r="D682" s="91"/>
      <c r="E682" s="91"/>
      <c r="F682" s="91"/>
    </row>
    <row r="683" spans="3:6" ht="24.75" customHeight="1">
      <c r="C683" s="57"/>
      <c r="D683" s="91"/>
      <c r="E683" s="91"/>
      <c r="F683" s="91"/>
    </row>
    <row r="684" spans="3:6" ht="24.75" customHeight="1">
      <c r="C684" s="57"/>
      <c r="D684" s="91"/>
      <c r="E684" s="91"/>
      <c r="F684" s="91"/>
    </row>
    <row r="685" spans="3:6" ht="24.75" customHeight="1">
      <c r="C685" s="57"/>
      <c r="D685" s="91"/>
      <c r="E685" s="91"/>
      <c r="F685" s="91"/>
    </row>
    <row r="686" spans="3:6" ht="24.75" customHeight="1">
      <c r="C686" s="57"/>
      <c r="D686" s="91"/>
      <c r="E686" s="91"/>
      <c r="F686" s="91"/>
    </row>
    <row r="687" spans="3:6" ht="24.75" customHeight="1">
      <c r="C687" s="57"/>
      <c r="D687" s="91"/>
      <c r="E687" s="91"/>
      <c r="F687" s="91"/>
    </row>
    <row r="688" spans="3:6" ht="24.75" customHeight="1">
      <c r="C688" s="57"/>
      <c r="D688" s="91"/>
      <c r="E688" s="91"/>
      <c r="F688" s="91"/>
    </row>
    <row r="689" spans="3:6" ht="24.75" customHeight="1">
      <c r="C689" s="57"/>
      <c r="D689" s="91"/>
      <c r="E689" s="91"/>
      <c r="F689" s="91"/>
    </row>
    <row r="690" spans="3:6" ht="24.75" customHeight="1">
      <c r="C690" s="57"/>
      <c r="D690" s="91"/>
      <c r="E690" s="91"/>
      <c r="F690" s="91"/>
    </row>
    <row r="691" spans="3:6" ht="24.75" customHeight="1">
      <c r="C691" s="57"/>
      <c r="D691" s="91"/>
      <c r="E691" s="91"/>
      <c r="F691" s="91"/>
    </row>
    <row r="692" spans="3:6" ht="24.75" customHeight="1">
      <c r="C692" s="57"/>
      <c r="D692" s="91"/>
      <c r="E692" s="91"/>
      <c r="F692" s="91"/>
    </row>
    <row r="693" spans="3:6" ht="24.75" customHeight="1">
      <c r="C693" s="57"/>
      <c r="D693" s="91"/>
      <c r="E693" s="91"/>
      <c r="F693" s="91"/>
    </row>
    <row r="694" spans="3:6" ht="24.75" customHeight="1">
      <c r="C694" s="57"/>
      <c r="D694" s="91"/>
      <c r="E694" s="91"/>
      <c r="F694" s="91"/>
    </row>
    <row r="695" spans="3:6" ht="24.75" customHeight="1">
      <c r="C695" s="57"/>
      <c r="D695" s="91"/>
      <c r="E695" s="91"/>
      <c r="F695" s="91"/>
    </row>
    <row r="696" spans="3:6" ht="24.75" customHeight="1">
      <c r="C696" s="57"/>
      <c r="D696" s="91"/>
      <c r="E696" s="91"/>
      <c r="F696" s="91"/>
    </row>
    <row r="697" spans="3:6" ht="24.75" customHeight="1">
      <c r="C697" s="57"/>
      <c r="D697" s="91"/>
      <c r="E697" s="91"/>
      <c r="F697" s="91"/>
    </row>
    <row r="698" spans="3:6" ht="24.75" customHeight="1">
      <c r="C698" s="57"/>
      <c r="D698" s="91"/>
      <c r="E698" s="91"/>
      <c r="F698" s="91"/>
    </row>
    <row r="699" spans="3:6" ht="24.75" customHeight="1">
      <c r="C699" s="57"/>
      <c r="D699" s="91"/>
      <c r="E699" s="91"/>
      <c r="F699" s="91"/>
    </row>
    <row r="700" spans="3:6" ht="24.75" customHeight="1">
      <c r="C700" s="57"/>
      <c r="D700" s="91"/>
      <c r="E700" s="91"/>
      <c r="F700" s="91"/>
    </row>
    <row r="701" spans="3:6" ht="24.75" customHeight="1">
      <c r="C701" s="57"/>
      <c r="D701" s="91"/>
      <c r="E701" s="91"/>
      <c r="F701" s="91"/>
    </row>
    <row r="702" spans="3:6" ht="24.75" customHeight="1">
      <c r="C702" s="57"/>
      <c r="D702" s="91"/>
      <c r="E702" s="91"/>
      <c r="F702" s="91"/>
    </row>
    <row r="703" spans="3:6" ht="24.75" customHeight="1">
      <c r="C703" s="57"/>
      <c r="D703" s="91"/>
      <c r="E703" s="91"/>
      <c r="F703" s="91"/>
    </row>
    <row r="704" spans="3:6" ht="24.75" customHeight="1">
      <c r="C704" s="57"/>
      <c r="D704" s="91"/>
      <c r="E704" s="91"/>
      <c r="F704" s="91"/>
    </row>
    <row r="705" spans="3:6" ht="24.75" customHeight="1">
      <c r="C705" s="57"/>
      <c r="D705" s="91"/>
      <c r="E705" s="91"/>
      <c r="F705" s="91"/>
    </row>
    <row r="706" spans="3:6" ht="24.75" customHeight="1">
      <c r="C706" s="57"/>
      <c r="D706" s="91"/>
      <c r="E706" s="91"/>
      <c r="F706" s="91"/>
    </row>
    <row r="707" spans="3:6" ht="24.75" customHeight="1">
      <c r="C707" s="57"/>
      <c r="D707" s="91"/>
      <c r="E707" s="91"/>
      <c r="F707" s="91"/>
    </row>
    <row r="708" spans="3:6" ht="24.75" customHeight="1">
      <c r="C708" s="57"/>
      <c r="D708" s="91"/>
      <c r="E708" s="91"/>
      <c r="F708" s="91"/>
    </row>
    <row r="709" spans="3:6" ht="24.75" customHeight="1">
      <c r="C709" s="57"/>
      <c r="D709" s="91"/>
      <c r="E709" s="91"/>
      <c r="F709" s="91"/>
    </row>
    <row r="710" spans="3:6" ht="24.75" customHeight="1">
      <c r="C710" s="57"/>
      <c r="D710" s="91"/>
      <c r="E710" s="91"/>
      <c r="F710" s="91"/>
    </row>
    <row r="711" spans="3:6" ht="24.75" customHeight="1">
      <c r="C711" s="57"/>
      <c r="D711" s="91"/>
      <c r="E711" s="91"/>
      <c r="F711" s="91"/>
    </row>
    <row r="712" spans="3:6" ht="24.75" customHeight="1">
      <c r="C712" s="57"/>
      <c r="D712" s="91"/>
      <c r="E712" s="91"/>
      <c r="F712" s="91"/>
    </row>
    <row r="713" spans="3:6" ht="24.75" customHeight="1">
      <c r="C713" s="57"/>
      <c r="D713" s="91"/>
      <c r="E713" s="91"/>
      <c r="F713" s="91"/>
    </row>
    <row r="714" spans="3:6" ht="24.75" customHeight="1">
      <c r="C714" s="57"/>
      <c r="D714" s="91"/>
      <c r="E714" s="91"/>
      <c r="F714" s="91"/>
    </row>
    <row r="715" spans="3:6" ht="24.75" customHeight="1">
      <c r="C715" s="57"/>
      <c r="D715" s="91"/>
      <c r="E715" s="91"/>
      <c r="F715" s="91"/>
    </row>
    <row r="716" spans="3:6" ht="24.75" customHeight="1">
      <c r="C716" s="57"/>
      <c r="D716" s="91"/>
      <c r="E716" s="91"/>
      <c r="F716" s="91"/>
    </row>
    <row r="717" spans="3:6" ht="24.75" customHeight="1">
      <c r="C717" s="57"/>
      <c r="D717" s="91"/>
      <c r="E717" s="91"/>
      <c r="F717" s="91"/>
    </row>
    <row r="718" spans="3:6" ht="24.75" customHeight="1">
      <c r="C718" s="57"/>
      <c r="D718" s="91"/>
      <c r="E718" s="91"/>
      <c r="F718" s="91"/>
    </row>
    <row r="719" spans="3:6" ht="24.75" customHeight="1">
      <c r="C719" s="57"/>
      <c r="D719" s="91"/>
      <c r="E719" s="91"/>
      <c r="F719" s="91"/>
    </row>
    <row r="720" spans="3:6" ht="24.75" customHeight="1">
      <c r="C720" s="57"/>
      <c r="D720" s="91"/>
      <c r="E720" s="91"/>
      <c r="F720" s="91"/>
    </row>
    <row r="721" spans="3:6" ht="24.75" customHeight="1">
      <c r="C721" s="57"/>
      <c r="D721" s="91"/>
      <c r="E721" s="91"/>
      <c r="F721" s="91"/>
    </row>
    <row r="722" spans="3:6" ht="24.75" customHeight="1">
      <c r="C722" s="57"/>
      <c r="D722" s="91"/>
      <c r="E722" s="91"/>
      <c r="F722" s="91"/>
    </row>
    <row r="723" spans="3:6" ht="24.75" customHeight="1">
      <c r="C723" s="57"/>
      <c r="D723" s="91"/>
      <c r="E723" s="91"/>
      <c r="F723" s="91"/>
    </row>
    <row r="724" spans="3:6" ht="24.75" customHeight="1">
      <c r="C724" s="57"/>
      <c r="D724" s="91"/>
      <c r="E724" s="91"/>
      <c r="F724" s="91"/>
    </row>
    <row r="725" spans="3:6" ht="24.75" customHeight="1">
      <c r="C725" s="57"/>
      <c r="D725" s="91"/>
      <c r="E725" s="91"/>
      <c r="F725" s="91"/>
    </row>
    <row r="726" spans="3:6" ht="24.75" customHeight="1">
      <c r="C726" s="57"/>
      <c r="D726" s="91"/>
      <c r="E726" s="91"/>
      <c r="F726" s="91"/>
    </row>
    <row r="727" spans="3:6" ht="24.75" customHeight="1">
      <c r="C727" s="57"/>
      <c r="D727" s="91"/>
      <c r="E727" s="91"/>
      <c r="F727" s="91"/>
    </row>
    <row r="728" spans="3:6" ht="24.75" customHeight="1">
      <c r="C728" s="57"/>
      <c r="D728" s="91"/>
      <c r="E728" s="91"/>
      <c r="F728" s="91"/>
    </row>
    <row r="729" spans="3:6" ht="24.75" customHeight="1">
      <c r="C729" s="57"/>
      <c r="D729" s="91"/>
      <c r="E729" s="91"/>
      <c r="F729" s="91"/>
    </row>
    <row r="730" spans="3:6" ht="24.75" customHeight="1">
      <c r="C730" s="57"/>
      <c r="D730" s="91"/>
      <c r="E730" s="91"/>
      <c r="F730" s="91"/>
    </row>
    <row r="731" spans="3:6" ht="24.75" customHeight="1">
      <c r="C731" s="57"/>
      <c r="D731" s="91"/>
      <c r="E731" s="91"/>
      <c r="F731" s="91"/>
    </row>
    <row r="732" spans="3:6" ht="24.75" customHeight="1">
      <c r="C732" s="57"/>
      <c r="D732" s="91"/>
      <c r="E732" s="91"/>
      <c r="F732" s="91"/>
    </row>
    <row r="733" spans="3:6" ht="24.75" customHeight="1">
      <c r="C733" s="57"/>
      <c r="D733" s="91"/>
      <c r="E733" s="91"/>
      <c r="F733" s="91"/>
    </row>
    <row r="734" spans="3:6" ht="24.75" customHeight="1">
      <c r="C734" s="57"/>
      <c r="D734" s="91"/>
      <c r="E734" s="91"/>
      <c r="F734" s="91"/>
    </row>
    <row r="735" spans="3:6" ht="24.75" customHeight="1">
      <c r="C735" s="57"/>
      <c r="D735" s="91"/>
      <c r="E735" s="91"/>
      <c r="F735" s="91"/>
    </row>
    <row r="736" spans="3:6" ht="24.75" customHeight="1">
      <c r="C736" s="57"/>
      <c r="D736" s="91"/>
      <c r="E736" s="91"/>
      <c r="F736" s="91"/>
    </row>
    <row r="737" spans="3:6" ht="24.75" customHeight="1">
      <c r="C737" s="57"/>
      <c r="D737" s="91"/>
      <c r="E737" s="91"/>
      <c r="F737" s="91"/>
    </row>
    <row r="738" spans="3:6" ht="24.75" customHeight="1">
      <c r="C738" s="57"/>
      <c r="D738" s="91"/>
      <c r="E738" s="91"/>
      <c r="F738" s="91"/>
    </row>
    <row r="739" spans="3:6" ht="24.75" customHeight="1">
      <c r="C739" s="57"/>
      <c r="D739" s="91"/>
      <c r="E739" s="91"/>
      <c r="F739" s="91"/>
    </row>
    <row r="740" spans="3:6" ht="24.75" customHeight="1">
      <c r="C740" s="57"/>
      <c r="D740" s="91"/>
      <c r="E740" s="91"/>
      <c r="F740" s="91"/>
    </row>
    <row r="741" spans="3:6" ht="24.75" customHeight="1">
      <c r="C741" s="57"/>
      <c r="D741" s="91"/>
      <c r="E741" s="91"/>
      <c r="F741" s="91"/>
    </row>
    <row r="742" spans="3:6" ht="24.75" customHeight="1">
      <c r="C742" s="57"/>
      <c r="D742" s="91"/>
      <c r="E742" s="91"/>
      <c r="F742" s="91"/>
    </row>
    <row r="743" spans="3:6" ht="24.75" customHeight="1">
      <c r="C743" s="57"/>
      <c r="D743" s="91"/>
      <c r="E743" s="91"/>
      <c r="F743" s="91"/>
    </row>
    <row r="744" spans="3:6" ht="24.75" customHeight="1">
      <c r="C744" s="57"/>
      <c r="D744" s="91"/>
      <c r="E744" s="91"/>
      <c r="F744" s="91"/>
    </row>
    <row r="745" spans="3:6" ht="24.75" customHeight="1">
      <c r="C745" s="57"/>
      <c r="D745" s="91"/>
      <c r="E745" s="91"/>
      <c r="F745" s="91"/>
    </row>
    <row r="746" spans="3:6" ht="24.75" customHeight="1">
      <c r="C746" s="57"/>
      <c r="D746" s="91"/>
      <c r="E746" s="91"/>
      <c r="F746" s="91"/>
    </row>
    <row r="747" spans="3:6" ht="24.75" customHeight="1">
      <c r="C747" s="57"/>
      <c r="D747" s="91"/>
      <c r="E747" s="91"/>
      <c r="F747" s="91"/>
    </row>
    <row r="748" spans="3:6" ht="24.75" customHeight="1">
      <c r="C748" s="57"/>
      <c r="D748" s="91"/>
      <c r="E748" s="91"/>
      <c r="F748" s="91"/>
    </row>
    <row r="749" spans="3:6" ht="24.75" customHeight="1">
      <c r="C749" s="57"/>
      <c r="D749" s="91"/>
      <c r="E749" s="91"/>
      <c r="F749" s="91"/>
    </row>
    <row r="750" spans="3:6" ht="24.75" customHeight="1">
      <c r="C750" s="57"/>
      <c r="D750" s="91"/>
      <c r="E750" s="91"/>
      <c r="F750" s="91"/>
    </row>
    <row r="751" spans="3:6" ht="24.75" customHeight="1">
      <c r="C751" s="57"/>
      <c r="D751" s="91"/>
      <c r="E751" s="91"/>
      <c r="F751" s="91"/>
    </row>
    <row r="752" spans="3:6" ht="24.75" customHeight="1">
      <c r="C752" s="57"/>
      <c r="D752" s="91"/>
      <c r="E752" s="91"/>
      <c r="F752" s="91"/>
    </row>
    <row r="753" spans="3:6" ht="24.75" customHeight="1">
      <c r="C753" s="57"/>
      <c r="D753" s="91"/>
      <c r="E753" s="91"/>
      <c r="F753" s="91"/>
    </row>
    <row r="754" spans="3:6" ht="24.75" customHeight="1">
      <c r="C754" s="57"/>
      <c r="D754" s="91"/>
      <c r="E754" s="91"/>
      <c r="F754" s="91"/>
    </row>
    <row r="755" spans="3:6" ht="24.75" customHeight="1">
      <c r="C755" s="57"/>
      <c r="D755" s="91"/>
      <c r="E755" s="91"/>
      <c r="F755" s="91"/>
    </row>
    <row r="756" spans="3:6" ht="24.75" customHeight="1">
      <c r="C756" s="57"/>
      <c r="D756" s="91"/>
      <c r="E756" s="91"/>
      <c r="F756" s="91"/>
    </row>
    <row r="757" spans="3:6" ht="24.75" customHeight="1">
      <c r="C757" s="57"/>
      <c r="D757" s="91"/>
      <c r="E757" s="91"/>
      <c r="F757" s="91"/>
    </row>
    <row r="758" spans="3:6" ht="24.75" customHeight="1">
      <c r="C758" s="57"/>
      <c r="D758" s="91"/>
      <c r="E758" s="91"/>
      <c r="F758" s="91"/>
    </row>
    <row r="759" spans="3:6" ht="24.75" customHeight="1">
      <c r="C759" s="57"/>
      <c r="D759" s="91"/>
      <c r="E759" s="91"/>
      <c r="F759" s="91"/>
    </row>
    <row r="760" spans="3:6" ht="24.75" customHeight="1">
      <c r="C760" s="57"/>
      <c r="D760" s="91"/>
      <c r="E760" s="91"/>
      <c r="F760" s="91"/>
    </row>
    <row r="761" spans="3:6" ht="24.75" customHeight="1">
      <c r="C761" s="57"/>
      <c r="D761" s="91"/>
      <c r="E761" s="91"/>
      <c r="F761" s="91"/>
    </row>
    <row r="762" spans="3:6" ht="24.75" customHeight="1">
      <c r="C762" s="57"/>
      <c r="D762" s="91"/>
      <c r="E762" s="91"/>
      <c r="F762" s="91"/>
    </row>
    <row r="763" spans="3:6" ht="24.75" customHeight="1">
      <c r="C763" s="57"/>
      <c r="D763" s="91"/>
      <c r="E763" s="91"/>
      <c r="F763" s="91"/>
    </row>
    <row r="764" spans="3:6" ht="24.75" customHeight="1">
      <c r="C764" s="57"/>
      <c r="D764" s="91"/>
      <c r="E764" s="91"/>
      <c r="F764" s="91"/>
    </row>
    <row r="765" spans="3:6" ht="24.75" customHeight="1">
      <c r="C765" s="57"/>
      <c r="D765" s="91"/>
      <c r="E765" s="91"/>
      <c r="F765" s="91"/>
    </row>
    <row r="766" spans="3:6" ht="24.75" customHeight="1">
      <c r="C766" s="57"/>
      <c r="D766" s="91"/>
      <c r="E766" s="91"/>
      <c r="F766" s="91"/>
    </row>
    <row r="767" spans="3:6" ht="24.75" customHeight="1">
      <c r="C767" s="57"/>
      <c r="D767" s="91"/>
      <c r="E767" s="91"/>
      <c r="F767" s="91"/>
    </row>
    <row r="768" spans="3:6" ht="24.75" customHeight="1">
      <c r="C768" s="57"/>
      <c r="D768" s="91"/>
      <c r="E768" s="91"/>
      <c r="F768" s="91"/>
    </row>
    <row r="769" spans="3:6" ht="24.75" customHeight="1">
      <c r="C769" s="57"/>
      <c r="D769" s="91"/>
      <c r="E769" s="91"/>
      <c r="F769" s="91"/>
    </row>
    <row r="770" spans="3:6" ht="24.75" customHeight="1">
      <c r="C770" s="57"/>
      <c r="D770" s="91"/>
      <c r="E770" s="91"/>
      <c r="F770" s="91"/>
    </row>
    <row r="771" spans="3:6" ht="24.75" customHeight="1">
      <c r="C771" s="57"/>
      <c r="D771" s="91"/>
      <c r="E771" s="91"/>
      <c r="F771" s="91"/>
    </row>
    <row r="772" spans="3:6" ht="24.75" customHeight="1">
      <c r="C772" s="57"/>
      <c r="D772" s="91"/>
      <c r="E772" s="91"/>
      <c r="F772" s="91"/>
    </row>
    <row r="773" spans="3:6" ht="24.75" customHeight="1">
      <c r="C773" s="57"/>
      <c r="D773" s="91"/>
      <c r="E773" s="91"/>
      <c r="F773" s="91"/>
    </row>
    <row r="774" spans="3:6" ht="24.75" customHeight="1">
      <c r="C774" s="57"/>
      <c r="D774" s="91"/>
      <c r="E774" s="91"/>
      <c r="F774" s="91"/>
    </row>
    <row r="775" spans="3:6" ht="24.75" customHeight="1">
      <c r="C775" s="57"/>
      <c r="D775" s="91"/>
      <c r="E775" s="91"/>
      <c r="F775" s="91"/>
    </row>
    <row r="776" spans="3:6" ht="24.75" customHeight="1">
      <c r="C776" s="57"/>
      <c r="D776" s="91"/>
      <c r="E776" s="91"/>
      <c r="F776" s="91"/>
    </row>
    <row r="777" spans="3:6" ht="24.75" customHeight="1">
      <c r="C777" s="57"/>
      <c r="D777" s="91"/>
      <c r="E777" s="91"/>
      <c r="F777" s="91"/>
    </row>
    <row r="778" spans="3:6" ht="24.75" customHeight="1">
      <c r="C778" s="57"/>
      <c r="D778" s="91"/>
      <c r="E778" s="91"/>
      <c r="F778" s="91"/>
    </row>
    <row r="779" spans="3:6" ht="24.75" customHeight="1">
      <c r="C779" s="57"/>
      <c r="D779" s="91"/>
      <c r="E779" s="91"/>
      <c r="F779" s="91"/>
    </row>
    <row r="780" spans="3:6" ht="24.75" customHeight="1">
      <c r="C780" s="57"/>
      <c r="D780" s="91"/>
      <c r="E780" s="91"/>
      <c r="F780" s="91"/>
    </row>
    <row r="781" spans="3:6" ht="24.75" customHeight="1">
      <c r="C781" s="57"/>
      <c r="D781" s="91"/>
      <c r="E781" s="91"/>
      <c r="F781" s="91"/>
    </row>
    <row r="782" spans="3:6" ht="24.75" customHeight="1">
      <c r="C782" s="57"/>
      <c r="D782" s="91"/>
      <c r="E782" s="91"/>
      <c r="F782" s="91"/>
    </row>
    <row r="783" spans="3:6" ht="24.75" customHeight="1">
      <c r="C783" s="57"/>
      <c r="D783" s="91"/>
      <c r="E783" s="91"/>
      <c r="F783" s="91"/>
    </row>
    <row r="784" spans="3:6" ht="24.75" customHeight="1">
      <c r="C784" s="57"/>
      <c r="D784" s="91"/>
      <c r="E784" s="91"/>
      <c r="F784" s="91"/>
    </row>
    <row r="785" spans="3:6" ht="24.75" customHeight="1">
      <c r="C785" s="57"/>
      <c r="D785" s="91"/>
      <c r="E785" s="91"/>
      <c r="F785" s="91"/>
    </row>
    <row r="786" spans="3:6" ht="24.75" customHeight="1">
      <c r="C786" s="57"/>
      <c r="D786" s="91"/>
      <c r="E786" s="91"/>
      <c r="F786" s="91"/>
    </row>
    <row r="787" spans="3:6" ht="24.75" customHeight="1">
      <c r="C787" s="57"/>
      <c r="D787" s="91"/>
      <c r="E787" s="91"/>
      <c r="F787" s="91"/>
    </row>
    <row r="788" spans="3:6" ht="24.75" customHeight="1">
      <c r="C788" s="57"/>
      <c r="D788" s="91"/>
      <c r="E788" s="91"/>
      <c r="F788" s="91"/>
    </row>
    <row r="789" spans="3:6" ht="24.75" customHeight="1">
      <c r="C789" s="57"/>
      <c r="D789" s="91"/>
      <c r="E789" s="91"/>
      <c r="F789" s="91"/>
    </row>
    <row r="790" spans="3:6" ht="24.75" customHeight="1">
      <c r="C790" s="57"/>
      <c r="D790" s="91"/>
      <c r="E790" s="91"/>
      <c r="F790" s="91"/>
    </row>
    <row r="791" spans="3:6" ht="24.75" customHeight="1">
      <c r="C791" s="57"/>
      <c r="D791" s="91"/>
      <c r="E791" s="91"/>
      <c r="F791" s="91"/>
    </row>
    <row r="792" spans="3:6" ht="24.75" customHeight="1">
      <c r="C792" s="57"/>
      <c r="D792" s="91"/>
      <c r="E792" s="91"/>
      <c r="F792" s="91"/>
    </row>
    <row r="793" spans="3:6" ht="24.75" customHeight="1">
      <c r="C793" s="57"/>
      <c r="D793" s="91"/>
      <c r="E793" s="91"/>
      <c r="F793" s="91"/>
    </row>
    <row r="794" spans="3:6" ht="24.75" customHeight="1">
      <c r="C794" s="57"/>
      <c r="D794" s="91"/>
      <c r="E794" s="91"/>
      <c r="F794" s="91"/>
    </row>
    <row r="795" spans="3:6" ht="24.75" customHeight="1">
      <c r="C795" s="57"/>
      <c r="D795" s="91"/>
      <c r="E795" s="91"/>
      <c r="F795" s="91"/>
    </row>
    <row r="796" spans="3:6" ht="24.75" customHeight="1">
      <c r="C796" s="57"/>
      <c r="D796" s="91"/>
      <c r="E796" s="91"/>
      <c r="F796" s="91"/>
    </row>
    <row r="797" spans="3:6" ht="24.75" customHeight="1">
      <c r="C797" s="57"/>
      <c r="D797" s="91"/>
      <c r="E797" s="91"/>
      <c r="F797" s="91"/>
    </row>
    <row r="798" spans="3:6" ht="24.75" customHeight="1">
      <c r="C798" s="57"/>
      <c r="D798" s="91"/>
      <c r="E798" s="91"/>
      <c r="F798" s="91"/>
    </row>
    <row r="799" spans="3:6" ht="24.75" customHeight="1">
      <c r="C799" s="57"/>
      <c r="D799" s="91"/>
      <c r="E799" s="91"/>
      <c r="F799" s="91"/>
    </row>
    <row r="800" spans="3:6" ht="24.75" customHeight="1">
      <c r="C800" s="57"/>
      <c r="D800" s="91"/>
      <c r="E800" s="91"/>
      <c r="F800" s="91"/>
    </row>
    <row r="801" spans="3:6" ht="24.75" customHeight="1">
      <c r="C801" s="57"/>
      <c r="D801" s="91"/>
      <c r="E801" s="91"/>
      <c r="F801" s="91"/>
    </row>
    <row r="802" spans="3:6" ht="24.75" customHeight="1">
      <c r="C802" s="57"/>
      <c r="D802" s="91"/>
      <c r="E802" s="91"/>
      <c r="F802" s="91"/>
    </row>
    <row r="803" spans="3:6" ht="24.75" customHeight="1">
      <c r="C803" s="57"/>
      <c r="D803" s="91"/>
      <c r="E803" s="91"/>
      <c r="F803" s="91"/>
    </row>
    <row r="804" spans="3:6" ht="24.75" customHeight="1">
      <c r="C804" s="57"/>
      <c r="D804" s="91"/>
      <c r="E804" s="91"/>
      <c r="F804" s="91"/>
    </row>
    <row r="805" spans="3:6" ht="24.75" customHeight="1">
      <c r="C805" s="57"/>
      <c r="D805" s="91"/>
      <c r="E805" s="91"/>
      <c r="F805" s="91"/>
    </row>
    <row r="806" spans="3:6" ht="24.75" customHeight="1">
      <c r="C806" s="57"/>
      <c r="D806" s="91"/>
      <c r="E806" s="91"/>
      <c r="F806" s="91"/>
    </row>
    <row r="807" spans="3:6" ht="24.75" customHeight="1">
      <c r="C807" s="57"/>
      <c r="D807" s="91"/>
      <c r="E807" s="91"/>
      <c r="F807" s="91"/>
    </row>
    <row r="808" spans="3:6" ht="24.75" customHeight="1">
      <c r="C808" s="57"/>
      <c r="D808" s="91"/>
      <c r="E808" s="91"/>
      <c r="F808" s="91"/>
    </row>
    <row r="809" spans="3:6" ht="24.75" customHeight="1">
      <c r="C809" s="57"/>
      <c r="D809" s="91"/>
      <c r="E809" s="91"/>
      <c r="F809" s="91"/>
    </row>
    <row r="810" spans="3:6" ht="24.75" customHeight="1">
      <c r="C810" s="57"/>
      <c r="D810" s="91"/>
      <c r="E810" s="91"/>
      <c r="F810" s="91"/>
    </row>
    <row r="811" spans="3:6" ht="24.75" customHeight="1">
      <c r="C811" s="57"/>
      <c r="D811" s="91"/>
      <c r="E811" s="91"/>
      <c r="F811" s="91"/>
    </row>
    <row r="812" spans="3:6" ht="24.75" customHeight="1">
      <c r="C812" s="57"/>
      <c r="D812" s="91"/>
      <c r="E812" s="91"/>
      <c r="F812" s="91"/>
    </row>
    <row r="813" spans="3:6" ht="24.75" customHeight="1">
      <c r="C813" s="57"/>
      <c r="D813" s="91"/>
      <c r="E813" s="91"/>
      <c r="F813" s="91"/>
    </row>
    <row r="814" spans="3:6" ht="24.75" customHeight="1">
      <c r="C814" s="57"/>
      <c r="D814" s="91"/>
      <c r="E814" s="91"/>
      <c r="F814" s="91"/>
    </row>
    <row r="815" spans="3:6" ht="24.75" customHeight="1">
      <c r="C815" s="57"/>
      <c r="D815" s="91"/>
      <c r="E815" s="91"/>
      <c r="F815" s="91"/>
    </row>
    <row r="816" spans="3:6" ht="24.75" customHeight="1">
      <c r="C816" s="57"/>
      <c r="D816" s="91"/>
      <c r="E816" s="91"/>
      <c r="F816" s="91"/>
    </row>
    <row r="817" spans="3:6" ht="24.75" customHeight="1">
      <c r="C817" s="57"/>
      <c r="D817" s="91"/>
      <c r="E817" s="91"/>
      <c r="F817" s="91"/>
    </row>
    <row r="818" spans="3:6" ht="24.75" customHeight="1">
      <c r="C818" s="57"/>
      <c r="D818" s="91"/>
      <c r="E818" s="91"/>
      <c r="F818" s="91"/>
    </row>
    <row r="819" spans="3:6" ht="24.75" customHeight="1">
      <c r="C819" s="57"/>
      <c r="D819" s="91"/>
      <c r="E819" s="91"/>
      <c r="F819" s="91"/>
    </row>
    <row r="820" spans="3:6" ht="24.75" customHeight="1">
      <c r="C820" s="57"/>
      <c r="D820" s="91"/>
      <c r="E820" s="91"/>
      <c r="F820" s="91"/>
    </row>
    <row r="821" spans="3:6" ht="24.75" customHeight="1">
      <c r="C821" s="57"/>
      <c r="D821" s="91"/>
      <c r="E821" s="91"/>
      <c r="F821" s="91"/>
    </row>
    <row r="822" spans="3:6" ht="24.75" customHeight="1">
      <c r="C822" s="57"/>
      <c r="D822" s="91"/>
      <c r="E822" s="91"/>
      <c r="F822" s="91"/>
    </row>
    <row r="823" spans="3:6" ht="24.75" customHeight="1">
      <c r="C823" s="57"/>
      <c r="D823" s="91"/>
      <c r="E823" s="91"/>
      <c r="F823" s="91"/>
    </row>
    <row r="824" spans="3:6" ht="24.75" customHeight="1">
      <c r="C824" s="57"/>
      <c r="D824" s="91"/>
      <c r="E824" s="91"/>
      <c r="F824" s="91"/>
    </row>
    <row r="825" spans="3:6" ht="24.75" customHeight="1">
      <c r="C825" s="57"/>
      <c r="D825" s="91"/>
      <c r="E825" s="91"/>
      <c r="F825" s="91"/>
    </row>
    <row r="826" spans="3:6" ht="24.75" customHeight="1">
      <c r="C826" s="57"/>
      <c r="D826" s="91"/>
      <c r="E826" s="91"/>
      <c r="F826" s="91"/>
    </row>
    <row r="827" spans="3:6" ht="24.75" customHeight="1">
      <c r="C827" s="57"/>
      <c r="D827" s="91"/>
      <c r="E827" s="91"/>
      <c r="F827" s="91"/>
    </row>
    <row r="828" spans="3:6" ht="24.75" customHeight="1">
      <c r="C828" s="57"/>
      <c r="D828" s="91"/>
      <c r="E828" s="91"/>
      <c r="F828" s="91"/>
    </row>
    <row r="829" spans="3:6" ht="24.75" customHeight="1">
      <c r="C829" s="57"/>
      <c r="D829" s="91"/>
      <c r="E829" s="91"/>
      <c r="F829" s="91"/>
    </row>
    <row r="830" spans="3:6" ht="24.75" customHeight="1">
      <c r="C830" s="57"/>
      <c r="D830" s="91"/>
      <c r="E830" s="91"/>
      <c r="F830" s="91"/>
    </row>
    <row r="831" spans="3:6" ht="24.75" customHeight="1">
      <c r="C831" s="57"/>
      <c r="D831" s="91"/>
      <c r="E831" s="91"/>
      <c r="F831" s="91"/>
    </row>
    <row r="832" spans="3:6" ht="24.75" customHeight="1">
      <c r="C832" s="57"/>
      <c r="D832" s="91"/>
      <c r="E832" s="91"/>
      <c r="F832" s="91"/>
    </row>
    <row r="833" spans="3:6" ht="24.75" customHeight="1">
      <c r="C833" s="57"/>
      <c r="D833" s="91"/>
      <c r="E833" s="91"/>
      <c r="F833" s="91"/>
    </row>
    <row r="834" spans="3:6" ht="24.75" customHeight="1">
      <c r="C834" s="57"/>
      <c r="D834" s="91"/>
      <c r="E834" s="91"/>
      <c r="F834" s="91"/>
    </row>
    <row r="835" spans="3:6" ht="24.75" customHeight="1">
      <c r="C835" s="57"/>
      <c r="D835" s="91"/>
      <c r="E835" s="91"/>
      <c r="F835" s="91"/>
    </row>
    <row r="836" spans="3:6" ht="24.75" customHeight="1">
      <c r="C836" s="57"/>
      <c r="D836" s="91"/>
      <c r="E836" s="91"/>
      <c r="F836" s="91"/>
    </row>
    <row r="837" spans="3:6" ht="24.75" customHeight="1">
      <c r="C837" s="57"/>
      <c r="D837" s="91"/>
      <c r="E837" s="91"/>
      <c r="F837" s="91"/>
    </row>
    <row r="838" spans="3:6" ht="24.75" customHeight="1">
      <c r="C838" s="57"/>
      <c r="D838" s="91"/>
      <c r="E838" s="91"/>
      <c r="F838" s="91"/>
    </row>
    <row r="839" spans="3:6" ht="24.75" customHeight="1">
      <c r="C839" s="57"/>
      <c r="D839" s="91"/>
      <c r="E839" s="91"/>
      <c r="F839" s="91"/>
    </row>
    <row r="840" spans="3:6" ht="24.75" customHeight="1">
      <c r="C840" s="57"/>
      <c r="D840" s="91"/>
      <c r="E840" s="91"/>
      <c r="F840" s="91"/>
    </row>
    <row r="841" spans="3:6" ht="24.75" customHeight="1">
      <c r="C841" s="57"/>
      <c r="D841" s="91"/>
      <c r="E841" s="91"/>
      <c r="F841" s="91"/>
    </row>
    <row r="842" spans="3:6" ht="24.75" customHeight="1">
      <c r="C842" s="57"/>
      <c r="D842" s="91"/>
      <c r="E842" s="91"/>
      <c r="F842" s="91"/>
    </row>
    <row r="843" spans="3:6" ht="24.75" customHeight="1">
      <c r="C843" s="57"/>
      <c r="D843" s="91"/>
      <c r="E843" s="91"/>
      <c r="F843" s="91"/>
    </row>
    <row r="844" spans="3:6" ht="24.75" customHeight="1">
      <c r="C844" s="57"/>
      <c r="D844" s="91"/>
      <c r="E844" s="91"/>
      <c r="F844" s="91"/>
    </row>
    <row r="845" spans="3:6" ht="24.75" customHeight="1">
      <c r="C845" s="57"/>
      <c r="D845" s="91"/>
      <c r="E845" s="91"/>
      <c r="F845" s="91"/>
    </row>
    <row r="846" spans="3:6" ht="24.75" customHeight="1">
      <c r="C846" s="57"/>
      <c r="D846" s="91"/>
      <c r="E846" s="91"/>
      <c r="F846" s="91"/>
    </row>
    <row r="847" spans="3:6" ht="24.75" customHeight="1">
      <c r="C847" s="57"/>
      <c r="D847" s="91"/>
      <c r="E847" s="91"/>
      <c r="F847" s="91"/>
    </row>
    <row r="848" spans="3:6" ht="24.75" customHeight="1">
      <c r="C848" s="57"/>
      <c r="D848" s="91"/>
      <c r="E848" s="91"/>
      <c r="F848" s="91"/>
    </row>
    <row r="849" spans="3:6" ht="24.75" customHeight="1">
      <c r="C849" s="57"/>
      <c r="D849" s="91"/>
      <c r="E849" s="91"/>
      <c r="F849" s="91"/>
    </row>
    <row r="850" spans="3:6" ht="24.75" customHeight="1">
      <c r="C850" s="57"/>
      <c r="D850" s="91"/>
      <c r="E850" s="91"/>
      <c r="F850" s="91"/>
    </row>
    <row r="851" spans="3:6" ht="24.75" customHeight="1">
      <c r="C851" s="57"/>
      <c r="D851" s="91"/>
      <c r="E851" s="91"/>
      <c r="F851" s="91"/>
    </row>
    <row r="852" spans="3:6" ht="24.75" customHeight="1">
      <c r="C852" s="57"/>
      <c r="D852" s="91"/>
      <c r="E852" s="91"/>
      <c r="F852" s="91"/>
    </row>
    <row r="853" spans="3:6" ht="24.75" customHeight="1">
      <c r="C853" s="57"/>
      <c r="D853" s="91"/>
      <c r="E853" s="91"/>
      <c r="F853" s="91"/>
    </row>
    <row r="854" spans="3:6" ht="24.75" customHeight="1">
      <c r="C854" s="57"/>
      <c r="D854" s="91"/>
      <c r="E854" s="91"/>
      <c r="F854" s="91"/>
    </row>
    <row r="855" spans="3:6" ht="24.75" customHeight="1">
      <c r="C855" s="57"/>
      <c r="D855" s="91"/>
      <c r="E855" s="91"/>
      <c r="F855" s="91"/>
    </row>
    <row r="856" spans="3:6" ht="24.75" customHeight="1">
      <c r="C856" s="57"/>
      <c r="D856" s="91"/>
      <c r="E856" s="91"/>
      <c r="F856" s="91"/>
    </row>
    <row r="857" spans="3:6" ht="24.75" customHeight="1">
      <c r="C857" s="57"/>
      <c r="D857" s="91"/>
      <c r="E857" s="91"/>
      <c r="F857" s="91"/>
    </row>
    <row r="858" spans="3:6" ht="24.75" customHeight="1">
      <c r="C858" s="57"/>
      <c r="D858" s="91"/>
      <c r="E858" s="91"/>
      <c r="F858" s="91"/>
    </row>
    <row r="859" spans="3:6" ht="24.75" customHeight="1">
      <c r="C859" s="57"/>
      <c r="D859" s="91"/>
      <c r="E859" s="91"/>
      <c r="F859" s="91"/>
    </row>
    <row r="860" spans="3:6" ht="24.75" customHeight="1">
      <c r="C860" s="57"/>
      <c r="D860" s="91"/>
      <c r="E860" s="91"/>
      <c r="F860" s="91"/>
    </row>
    <row r="861" spans="3:6" ht="24.75" customHeight="1">
      <c r="C861" s="57"/>
      <c r="D861" s="91"/>
      <c r="E861" s="91"/>
      <c r="F861" s="91"/>
    </row>
    <row r="862" spans="3:6" ht="24.75" customHeight="1">
      <c r="C862" s="57"/>
      <c r="D862" s="91"/>
      <c r="E862" s="91"/>
      <c r="F862" s="91"/>
    </row>
    <row r="863" spans="3:6" ht="24.75" customHeight="1">
      <c r="C863" s="57"/>
      <c r="D863" s="91"/>
      <c r="E863" s="91"/>
      <c r="F863" s="91"/>
    </row>
    <row r="864" spans="3:6" ht="24.75" customHeight="1">
      <c r="C864" s="57"/>
      <c r="D864" s="91"/>
      <c r="E864" s="91"/>
      <c r="F864" s="91"/>
    </row>
    <row r="865" spans="3:6" ht="24.75" customHeight="1">
      <c r="C865" s="57"/>
      <c r="D865" s="91"/>
      <c r="E865" s="91"/>
      <c r="F865" s="91"/>
    </row>
    <row r="866" spans="3:6" ht="24.75" customHeight="1">
      <c r="C866" s="57"/>
      <c r="D866" s="91"/>
      <c r="E866" s="91"/>
      <c r="F866" s="91"/>
    </row>
    <row r="867" spans="3:6" ht="24.75" customHeight="1">
      <c r="C867" s="57"/>
      <c r="D867" s="91"/>
      <c r="E867" s="91"/>
      <c r="F867" s="91"/>
    </row>
    <row r="868" spans="3:6" ht="24.75" customHeight="1">
      <c r="C868" s="57"/>
      <c r="D868" s="91"/>
      <c r="E868" s="91"/>
      <c r="F868" s="91"/>
    </row>
    <row r="869" spans="3:6" ht="24.75" customHeight="1">
      <c r="C869" s="57"/>
      <c r="D869" s="91"/>
      <c r="E869" s="91"/>
      <c r="F869" s="91"/>
    </row>
    <row r="870" spans="3:6" ht="24.75" customHeight="1">
      <c r="C870" s="57"/>
      <c r="D870" s="91"/>
      <c r="E870" s="91"/>
      <c r="F870" s="91"/>
    </row>
    <row r="871" spans="3:6" ht="24.75" customHeight="1">
      <c r="C871" s="57"/>
      <c r="D871" s="91"/>
      <c r="E871" s="91"/>
      <c r="F871" s="91"/>
    </row>
    <row r="872" spans="3:6" ht="24.75" customHeight="1">
      <c r="C872" s="57"/>
      <c r="D872" s="91"/>
      <c r="E872" s="91"/>
      <c r="F872" s="91"/>
    </row>
    <row r="873" spans="3:6" ht="24.75" customHeight="1">
      <c r="C873" s="57"/>
      <c r="D873" s="91"/>
      <c r="E873" s="91"/>
      <c r="F873" s="91"/>
    </row>
    <row r="874" spans="3:6" ht="24.75" customHeight="1">
      <c r="C874" s="57"/>
      <c r="D874" s="91"/>
      <c r="E874" s="91"/>
      <c r="F874" s="91"/>
    </row>
    <row r="875" spans="3:6" ht="24.75" customHeight="1">
      <c r="C875" s="57"/>
      <c r="D875" s="91"/>
      <c r="E875" s="91"/>
      <c r="F875" s="91"/>
    </row>
    <row r="876" spans="3:6" ht="24.75" customHeight="1">
      <c r="C876" s="57"/>
      <c r="D876" s="91"/>
      <c r="E876" s="91"/>
      <c r="F876" s="91"/>
    </row>
    <row r="877" spans="3:6" ht="24.75" customHeight="1">
      <c r="C877" s="57"/>
      <c r="D877" s="91"/>
      <c r="E877" s="91"/>
      <c r="F877" s="91"/>
    </row>
    <row r="878" spans="3:6" ht="24.75" customHeight="1">
      <c r="C878" s="57"/>
      <c r="D878" s="91"/>
      <c r="E878" s="91"/>
      <c r="F878" s="91"/>
    </row>
    <row r="879" spans="3:6" ht="24.75" customHeight="1">
      <c r="C879" s="57"/>
      <c r="D879" s="91"/>
      <c r="E879" s="91"/>
      <c r="F879" s="91"/>
    </row>
    <row r="880" spans="3:6" ht="24.75" customHeight="1">
      <c r="C880" s="57"/>
      <c r="D880" s="91"/>
      <c r="E880" s="91"/>
      <c r="F880" s="91"/>
    </row>
    <row r="881" spans="3:6" ht="24.75" customHeight="1">
      <c r="C881" s="57"/>
      <c r="D881" s="91"/>
      <c r="E881" s="91"/>
      <c r="F881" s="91"/>
    </row>
    <row r="882" spans="3:6" ht="24.75" customHeight="1">
      <c r="C882" s="57"/>
      <c r="D882" s="91"/>
      <c r="E882" s="91"/>
      <c r="F882" s="91"/>
    </row>
    <row r="883" spans="3:6" ht="24.75" customHeight="1">
      <c r="C883" s="57"/>
      <c r="D883" s="91"/>
      <c r="E883" s="91"/>
      <c r="F883" s="91"/>
    </row>
    <row r="884" spans="3:6" ht="24.75" customHeight="1">
      <c r="C884" s="57"/>
      <c r="D884" s="91"/>
      <c r="E884" s="91"/>
      <c r="F884" s="91"/>
    </row>
    <row r="885" spans="3:6" ht="24.75" customHeight="1">
      <c r="C885" s="57"/>
      <c r="D885" s="91"/>
      <c r="E885" s="91"/>
      <c r="F885" s="91"/>
    </row>
    <row r="886" spans="3:6" ht="24.75" customHeight="1">
      <c r="C886" s="57"/>
      <c r="D886" s="91"/>
      <c r="E886" s="91"/>
      <c r="F886" s="91"/>
    </row>
    <row r="887" spans="3:6" ht="24.75" customHeight="1">
      <c r="C887" s="57"/>
      <c r="D887" s="91"/>
      <c r="E887" s="91"/>
      <c r="F887" s="91"/>
    </row>
    <row r="888" spans="3:6" ht="24.75" customHeight="1">
      <c r="C888" s="57"/>
      <c r="D888" s="91"/>
      <c r="E888" s="91"/>
      <c r="F888" s="91"/>
    </row>
    <row r="889" spans="3:6" ht="24.75" customHeight="1">
      <c r="C889" s="57"/>
      <c r="D889" s="91"/>
      <c r="E889" s="91"/>
      <c r="F889" s="91"/>
    </row>
    <row r="890" spans="3:6" ht="24.75" customHeight="1">
      <c r="C890" s="57"/>
      <c r="D890" s="91"/>
      <c r="E890" s="91"/>
      <c r="F890" s="91"/>
    </row>
    <row r="891" spans="3:6" ht="24.75" customHeight="1">
      <c r="C891" s="57"/>
      <c r="D891" s="91"/>
      <c r="E891" s="91"/>
      <c r="F891" s="91"/>
    </row>
    <row r="892" spans="3:6" ht="24.75" customHeight="1">
      <c r="C892" s="57"/>
      <c r="D892" s="91"/>
      <c r="E892" s="91"/>
      <c r="F892" s="91"/>
    </row>
    <row r="893" spans="3:6" ht="24.75" customHeight="1">
      <c r="C893" s="57"/>
      <c r="D893" s="91"/>
      <c r="E893" s="91"/>
      <c r="F893" s="91"/>
    </row>
    <row r="894" spans="3:6" ht="24.75" customHeight="1">
      <c r="C894" s="57"/>
      <c r="D894" s="91"/>
      <c r="E894" s="91"/>
      <c r="F894" s="91"/>
    </row>
    <row r="895" spans="3:6" ht="24.75" customHeight="1">
      <c r="C895" s="57"/>
      <c r="D895" s="91"/>
      <c r="E895" s="91"/>
      <c r="F895" s="91"/>
    </row>
    <row r="896" spans="3:6" ht="24.75" customHeight="1">
      <c r="C896" s="57"/>
      <c r="D896" s="91"/>
      <c r="E896" s="91"/>
      <c r="F896" s="91"/>
    </row>
    <row r="897" spans="3:6" ht="24.75" customHeight="1">
      <c r="C897" s="57"/>
      <c r="D897" s="91"/>
      <c r="E897" s="91"/>
      <c r="F897" s="91"/>
    </row>
    <row r="898" spans="3:6" ht="24.75" customHeight="1">
      <c r="C898" s="57"/>
      <c r="D898" s="91"/>
      <c r="E898" s="91"/>
      <c r="F898" s="91"/>
    </row>
    <row r="899" spans="3:6" ht="24.75" customHeight="1">
      <c r="C899" s="57"/>
      <c r="D899" s="91"/>
      <c r="E899" s="91"/>
      <c r="F899" s="91"/>
    </row>
    <row r="900" spans="3:6" ht="24.75" customHeight="1">
      <c r="C900" s="57"/>
      <c r="D900" s="91"/>
      <c r="E900" s="91"/>
      <c r="F900" s="91"/>
    </row>
    <row r="901" spans="3:6" ht="24.75" customHeight="1">
      <c r="C901" s="57"/>
      <c r="D901" s="91"/>
      <c r="E901" s="91"/>
      <c r="F901" s="91"/>
    </row>
    <row r="902" spans="3:6" ht="24.75" customHeight="1">
      <c r="C902" s="57"/>
      <c r="D902" s="91"/>
      <c r="E902" s="91"/>
      <c r="F902" s="91"/>
    </row>
    <row r="903" spans="3:6" ht="24.75" customHeight="1">
      <c r="C903" s="57"/>
      <c r="D903" s="91"/>
      <c r="E903" s="91"/>
      <c r="F903" s="91"/>
    </row>
    <row r="904" spans="3:6" ht="24.75" customHeight="1">
      <c r="C904" s="57"/>
      <c r="D904" s="91"/>
      <c r="E904" s="91"/>
      <c r="F904" s="91"/>
    </row>
    <row r="905" spans="3:6" ht="24.75" customHeight="1">
      <c r="C905" s="57"/>
      <c r="D905" s="91"/>
      <c r="E905" s="91"/>
      <c r="F905" s="91"/>
    </row>
    <row r="906" spans="3:6" ht="24.75" customHeight="1">
      <c r="C906" s="57"/>
      <c r="D906" s="91"/>
      <c r="E906" s="91"/>
      <c r="F906" s="91"/>
    </row>
    <row r="907" spans="3:6" ht="24.75" customHeight="1">
      <c r="C907" s="57"/>
      <c r="D907" s="91"/>
      <c r="E907" s="91"/>
      <c r="F907" s="91"/>
    </row>
    <row r="908" spans="3:6" ht="24.75" customHeight="1">
      <c r="C908" s="57"/>
      <c r="D908" s="91"/>
      <c r="E908" s="91"/>
      <c r="F908" s="91"/>
    </row>
    <row r="909" spans="3:6" ht="24.75" customHeight="1">
      <c r="C909" s="57"/>
      <c r="D909" s="91"/>
      <c r="E909" s="91"/>
      <c r="F909" s="91"/>
    </row>
    <row r="910" spans="3:6" ht="24.75" customHeight="1">
      <c r="C910" s="57"/>
      <c r="D910" s="91"/>
      <c r="E910" s="91"/>
      <c r="F910" s="91"/>
    </row>
    <row r="911" spans="3:6" ht="24.75" customHeight="1">
      <c r="C911" s="57"/>
      <c r="D911" s="91"/>
      <c r="E911" s="91"/>
      <c r="F911" s="91"/>
    </row>
    <row r="912" spans="3:6" ht="24.75" customHeight="1">
      <c r="C912" s="57"/>
      <c r="D912" s="91"/>
      <c r="E912" s="91"/>
      <c r="F912" s="91"/>
    </row>
    <row r="913" spans="3:6" ht="24.75" customHeight="1">
      <c r="C913" s="57"/>
      <c r="D913" s="91"/>
      <c r="E913" s="91"/>
      <c r="F913" s="91"/>
    </row>
    <row r="914" spans="3:6" ht="24.75" customHeight="1">
      <c r="C914" s="57"/>
      <c r="D914" s="91"/>
      <c r="E914" s="91"/>
      <c r="F914" s="91"/>
    </row>
    <row r="915" spans="3:6" ht="24.75" customHeight="1">
      <c r="C915" s="57"/>
      <c r="D915" s="91"/>
      <c r="E915" s="91"/>
      <c r="F915" s="91"/>
    </row>
    <row r="916" spans="3:6" ht="24.75" customHeight="1">
      <c r="C916" s="57"/>
      <c r="D916" s="91"/>
      <c r="E916" s="91"/>
      <c r="F916" s="91"/>
    </row>
    <row r="917" spans="3:6" ht="24.75" customHeight="1">
      <c r="C917" s="57"/>
      <c r="D917" s="91"/>
      <c r="E917" s="91"/>
      <c r="F917" s="91"/>
    </row>
    <row r="918" spans="3:6" ht="24.75" customHeight="1">
      <c r="C918" s="57"/>
      <c r="D918" s="91"/>
      <c r="E918" s="91"/>
      <c r="F918" s="91"/>
    </row>
    <row r="919" spans="3:6" ht="24.75" customHeight="1">
      <c r="C919" s="57"/>
      <c r="D919" s="91"/>
      <c r="E919" s="91"/>
      <c r="F919" s="91"/>
    </row>
    <row r="920" spans="3:6" ht="24.75" customHeight="1">
      <c r="C920" s="57"/>
      <c r="D920" s="91"/>
      <c r="E920" s="91"/>
      <c r="F920" s="91"/>
    </row>
    <row r="921" spans="3:6" ht="24.75" customHeight="1">
      <c r="C921" s="57"/>
      <c r="D921" s="91"/>
      <c r="E921" s="91"/>
      <c r="F921" s="91"/>
    </row>
    <row r="922" spans="3:6" ht="24.75" customHeight="1">
      <c r="C922" s="57"/>
      <c r="D922" s="91"/>
      <c r="E922" s="91"/>
      <c r="F922" s="91"/>
    </row>
    <row r="923" spans="3:6" ht="24.75" customHeight="1">
      <c r="C923" s="57"/>
      <c r="D923" s="91"/>
      <c r="E923" s="91"/>
      <c r="F923" s="91"/>
    </row>
    <row r="924" spans="3:6" ht="24.75" customHeight="1">
      <c r="C924" s="57"/>
      <c r="D924" s="91"/>
      <c r="E924" s="91"/>
      <c r="F924" s="91"/>
    </row>
    <row r="925" spans="3:6" ht="24.75" customHeight="1">
      <c r="C925" s="57"/>
      <c r="D925" s="91"/>
      <c r="E925" s="91"/>
      <c r="F925" s="91"/>
    </row>
    <row r="926" spans="3:6" ht="24.75" customHeight="1">
      <c r="C926" s="57"/>
      <c r="D926" s="91"/>
      <c r="E926" s="91"/>
      <c r="F926" s="91"/>
    </row>
    <row r="927" spans="3:6" ht="24.75" customHeight="1">
      <c r="C927" s="57"/>
      <c r="D927" s="91"/>
      <c r="E927" s="91"/>
      <c r="F927" s="91"/>
    </row>
    <row r="928" spans="3:6" ht="24.75" customHeight="1">
      <c r="C928" s="57"/>
      <c r="D928" s="91"/>
      <c r="E928" s="91"/>
      <c r="F928" s="91"/>
    </row>
    <row r="929" spans="3:6" ht="24.75" customHeight="1">
      <c r="C929" s="57"/>
      <c r="D929" s="91"/>
      <c r="E929" s="91"/>
      <c r="F929" s="91"/>
    </row>
    <row r="930" spans="3:6" ht="24.75" customHeight="1">
      <c r="C930" s="57"/>
      <c r="D930" s="91"/>
      <c r="E930" s="91"/>
      <c r="F930" s="91"/>
    </row>
    <row r="931" spans="3:6" ht="24.75" customHeight="1">
      <c r="C931" s="57"/>
      <c r="D931" s="91"/>
      <c r="E931" s="91"/>
      <c r="F931" s="91"/>
    </row>
    <row r="932" spans="3:6" ht="24.75" customHeight="1">
      <c r="C932" s="57"/>
      <c r="D932" s="91"/>
      <c r="E932" s="91"/>
      <c r="F932" s="91"/>
    </row>
    <row r="933" spans="3:6" ht="24.75" customHeight="1">
      <c r="C933" s="57"/>
      <c r="D933" s="91"/>
      <c r="E933" s="91"/>
      <c r="F933" s="91"/>
    </row>
    <row r="934" spans="3:6" ht="24.75" customHeight="1">
      <c r="C934" s="57"/>
      <c r="D934" s="91"/>
      <c r="E934" s="91"/>
      <c r="F934" s="91"/>
    </row>
    <row r="935" spans="3:6" ht="24.75" customHeight="1">
      <c r="C935" s="57"/>
      <c r="D935" s="91"/>
      <c r="E935" s="91"/>
      <c r="F935" s="91"/>
    </row>
    <row r="936" spans="3:6" ht="24.75" customHeight="1">
      <c r="C936" s="57"/>
      <c r="D936" s="91"/>
      <c r="E936" s="91"/>
      <c r="F936" s="91"/>
    </row>
    <row r="937" spans="3:6" ht="24.75" customHeight="1">
      <c r="C937" s="57"/>
      <c r="D937" s="91"/>
      <c r="E937" s="91"/>
      <c r="F937" s="91"/>
    </row>
    <row r="938" spans="3:6" ht="24.75" customHeight="1">
      <c r="C938" s="57"/>
      <c r="D938" s="91"/>
      <c r="E938" s="91"/>
      <c r="F938" s="91"/>
    </row>
    <row r="939" spans="3:6" ht="24.75" customHeight="1">
      <c r="C939" s="57"/>
      <c r="D939" s="91"/>
      <c r="E939" s="91"/>
      <c r="F939" s="91"/>
    </row>
    <row r="940" spans="3:6" ht="24.75" customHeight="1">
      <c r="C940" s="57"/>
      <c r="D940" s="91"/>
      <c r="E940" s="91"/>
      <c r="F940" s="91"/>
    </row>
    <row r="941" spans="3:6" ht="24.75" customHeight="1">
      <c r="C941" s="57"/>
      <c r="D941" s="91"/>
      <c r="E941" s="91"/>
      <c r="F941" s="91"/>
    </row>
    <row r="942" spans="3:6" ht="24.75" customHeight="1">
      <c r="C942" s="57"/>
      <c r="D942" s="91"/>
      <c r="E942" s="91"/>
      <c r="F942" s="91"/>
    </row>
    <row r="943" spans="3:6" ht="24.75" customHeight="1">
      <c r="C943" s="57"/>
      <c r="D943" s="91"/>
      <c r="E943" s="91"/>
      <c r="F943" s="91"/>
    </row>
    <row r="944" spans="3:6" ht="24.75" customHeight="1">
      <c r="C944" s="57"/>
      <c r="D944" s="91"/>
      <c r="E944" s="91"/>
      <c r="F944" s="91"/>
    </row>
    <row r="945" spans="3:6" ht="24.75" customHeight="1">
      <c r="C945" s="57"/>
      <c r="D945" s="91"/>
      <c r="E945" s="91"/>
      <c r="F945" s="91"/>
    </row>
    <row r="946" spans="3:6" ht="24.75" customHeight="1">
      <c r="C946" s="57"/>
      <c r="D946" s="91"/>
      <c r="E946" s="91"/>
      <c r="F946" s="91"/>
    </row>
    <row r="947" spans="3:6" ht="24.75" customHeight="1">
      <c r="C947" s="57"/>
      <c r="D947" s="91"/>
      <c r="E947" s="91"/>
      <c r="F947" s="91"/>
    </row>
    <row r="948" spans="3:6" ht="24.75" customHeight="1">
      <c r="C948" s="57"/>
      <c r="D948" s="91"/>
      <c r="E948" s="91"/>
      <c r="F948" s="91"/>
    </row>
    <row r="949" spans="3:6" ht="24.75" customHeight="1">
      <c r="C949" s="57"/>
      <c r="D949" s="91"/>
      <c r="E949" s="91"/>
      <c r="F949" s="91"/>
    </row>
    <row r="950" spans="3:6" ht="24.75" customHeight="1">
      <c r="C950" s="57"/>
      <c r="D950" s="91"/>
      <c r="E950" s="91"/>
      <c r="F950" s="91"/>
    </row>
    <row r="951" spans="3:6" ht="24.75" customHeight="1">
      <c r="C951" s="57"/>
      <c r="D951" s="91"/>
      <c r="E951" s="91"/>
      <c r="F951" s="91"/>
    </row>
    <row r="952" spans="3:6" ht="24.75" customHeight="1">
      <c r="C952" s="57"/>
      <c r="D952" s="91"/>
      <c r="E952" s="91"/>
      <c r="F952" s="91"/>
    </row>
    <row r="953" spans="3:6" ht="24.75" customHeight="1">
      <c r="C953" s="57"/>
      <c r="D953" s="91"/>
      <c r="E953" s="91"/>
      <c r="F953" s="91"/>
    </row>
    <row r="954" spans="3:6" ht="24.75" customHeight="1">
      <c r="C954" s="57"/>
      <c r="D954" s="91"/>
      <c r="E954" s="91"/>
      <c r="F954" s="91"/>
    </row>
    <row r="955" spans="3:6" ht="24.75" customHeight="1">
      <c r="C955" s="57"/>
      <c r="D955" s="91"/>
      <c r="E955" s="91"/>
      <c r="F955" s="91"/>
    </row>
    <row r="956" spans="3:6" ht="24.75" customHeight="1">
      <c r="C956" s="57"/>
      <c r="D956" s="91"/>
      <c r="E956" s="91"/>
      <c r="F956" s="91"/>
    </row>
    <row r="957" spans="3:6" ht="24.75" customHeight="1">
      <c r="C957" s="57"/>
      <c r="D957" s="91"/>
      <c r="E957" s="91"/>
      <c r="F957" s="91"/>
    </row>
    <row r="958" spans="3:6" ht="24.75" customHeight="1">
      <c r="C958" s="57"/>
      <c r="D958" s="91"/>
      <c r="E958" s="91"/>
      <c r="F958" s="91"/>
    </row>
    <row r="959" spans="3:6" ht="24.75" customHeight="1">
      <c r="C959" s="57"/>
      <c r="D959" s="91"/>
      <c r="E959" s="91"/>
      <c r="F959" s="91"/>
    </row>
    <row r="960" spans="3:6" ht="24.75" customHeight="1">
      <c r="C960" s="57"/>
      <c r="D960" s="91"/>
      <c r="E960" s="91"/>
      <c r="F960" s="91"/>
    </row>
    <row r="961" spans="3:6" ht="24.75" customHeight="1">
      <c r="C961" s="57"/>
      <c r="D961" s="91"/>
      <c r="E961" s="91"/>
      <c r="F961" s="91"/>
    </row>
    <row r="962" spans="3:6" ht="24.75" customHeight="1">
      <c r="C962" s="57"/>
      <c r="D962" s="91"/>
      <c r="E962" s="91"/>
      <c r="F962" s="91"/>
    </row>
    <row r="963" spans="3:6" ht="24.75" customHeight="1">
      <c r="C963" s="57"/>
      <c r="D963" s="91"/>
      <c r="E963" s="91"/>
      <c r="F963" s="91"/>
    </row>
    <row r="964" spans="3:6" ht="24.75" customHeight="1">
      <c r="C964" s="57"/>
      <c r="D964" s="91"/>
      <c r="E964" s="91"/>
      <c r="F964" s="91"/>
    </row>
    <row r="965" spans="3:6" ht="24.75" customHeight="1">
      <c r="C965" s="57"/>
      <c r="D965" s="91"/>
      <c r="E965" s="91"/>
      <c r="F965" s="91"/>
    </row>
    <row r="966" spans="3:6" ht="24.75" customHeight="1">
      <c r="C966" s="57"/>
      <c r="D966" s="91"/>
      <c r="E966" s="91"/>
      <c r="F966" s="91"/>
    </row>
    <row r="967" spans="3:6" ht="24.75" customHeight="1">
      <c r="C967" s="57"/>
      <c r="D967" s="91"/>
      <c r="E967" s="91"/>
      <c r="F967" s="91"/>
    </row>
    <row r="968" spans="3:6" ht="24.75" customHeight="1">
      <c r="C968" s="57"/>
      <c r="D968" s="91"/>
      <c r="E968" s="91"/>
      <c r="F968" s="91"/>
    </row>
    <row r="969" spans="3:6" ht="24.75" customHeight="1">
      <c r="C969" s="57"/>
      <c r="D969" s="91"/>
      <c r="E969" s="91"/>
      <c r="F969" s="91"/>
    </row>
    <row r="970" spans="3:6" ht="24.75" customHeight="1">
      <c r="C970" s="57"/>
      <c r="D970" s="91"/>
      <c r="E970" s="91"/>
      <c r="F970" s="91"/>
    </row>
    <row r="971" spans="3:6" ht="24.75" customHeight="1">
      <c r="C971" s="57"/>
      <c r="D971" s="91"/>
      <c r="E971" s="91"/>
      <c r="F971" s="91"/>
    </row>
    <row r="972" spans="3:6" ht="24.75" customHeight="1">
      <c r="C972" s="57"/>
      <c r="D972" s="91"/>
      <c r="E972" s="91"/>
      <c r="F972" s="91"/>
    </row>
    <row r="973" spans="3:6" ht="24.75" customHeight="1">
      <c r="C973" s="57"/>
      <c r="D973" s="91"/>
      <c r="E973" s="91"/>
      <c r="F973" s="91"/>
    </row>
    <row r="974" spans="3:6" ht="24.75" customHeight="1">
      <c r="C974" s="57"/>
      <c r="D974" s="91"/>
      <c r="E974" s="91"/>
      <c r="F974" s="91"/>
    </row>
    <row r="975" spans="3:6" ht="24.75" customHeight="1">
      <c r="C975" s="57"/>
      <c r="D975" s="91"/>
      <c r="E975" s="91"/>
      <c r="F975" s="91"/>
    </row>
    <row r="976" spans="3:6" ht="24.75" customHeight="1">
      <c r="C976" s="57"/>
      <c r="D976" s="91"/>
      <c r="E976" s="91"/>
      <c r="F976" s="91"/>
    </row>
    <row r="977" spans="3:6" ht="24.75" customHeight="1">
      <c r="C977" s="57"/>
      <c r="D977" s="91"/>
      <c r="E977" s="91"/>
      <c r="F977" s="91"/>
    </row>
    <row r="978" spans="3:6" ht="24.75" customHeight="1">
      <c r="C978" s="57"/>
      <c r="D978" s="91"/>
      <c r="E978" s="91"/>
      <c r="F978" s="91"/>
    </row>
    <row r="979" spans="3:6" ht="24.75" customHeight="1">
      <c r="C979" s="57"/>
      <c r="D979" s="91"/>
      <c r="E979" s="91"/>
      <c r="F979" s="91"/>
    </row>
    <row r="980" spans="3:6" ht="24.75" customHeight="1">
      <c r="C980" s="57"/>
      <c r="D980" s="91"/>
      <c r="E980" s="91"/>
      <c r="F980" s="91"/>
    </row>
    <row r="981" spans="3:6" ht="24.75" customHeight="1">
      <c r="C981" s="57"/>
      <c r="D981" s="91"/>
      <c r="E981" s="91"/>
      <c r="F981" s="91"/>
    </row>
    <row r="982" spans="3:6" ht="24.75" customHeight="1">
      <c r="C982" s="57"/>
      <c r="D982" s="91"/>
      <c r="E982" s="91"/>
      <c r="F982" s="91"/>
    </row>
    <row r="983" spans="3:6" ht="24.75" customHeight="1">
      <c r="C983" s="57"/>
      <c r="D983" s="91"/>
      <c r="E983" s="91"/>
      <c r="F983" s="91"/>
    </row>
    <row r="984" spans="3:6" ht="24.75" customHeight="1">
      <c r="C984" s="57"/>
      <c r="D984" s="91"/>
      <c r="E984" s="91"/>
      <c r="F984" s="91"/>
    </row>
    <row r="985" spans="3:6" ht="24.75" customHeight="1">
      <c r="C985" s="57"/>
      <c r="D985" s="91"/>
      <c r="E985" s="91"/>
      <c r="F985" s="91"/>
    </row>
    <row r="986" spans="3:6" ht="24.75" customHeight="1">
      <c r="C986" s="57"/>
      <c r="D986" s="91"/>
      <c r="E986" s="91"/>
      <c r="F986" s="91"/>
    </row>
    <row r="987" spans="3:6" ht="24.75" customHeight="1">
      <c r="C987" s="57"/>
      <c r="D987" s="91"/>
      <c r="E987" s="91"/>
      <c r="F987" s="91"/>
    </row>
    <row r="988" spans="3:6" ht="24.75" customHeight="1">
      <c r="C988" s="57"/>
      <c r="D988" s="91"/>
      <c r="E988" s="91"/>
      <c r="F988" s="91"/>
    </row>
    <row r="989" spans="3:6" ht="24.75" customHeight="1">
      <c r="C989" s="57"/>
      <c r="D989" s="91"/>
      <c r="E989" s="91"/>
      <c r="F989" s="91"/>
    </row>
    <row r="990" spans="3:6" ht="24.75" customHeight="1">
      <c r="C990" s="57"/>
      <c r="D990" s="91"/>
      <c r="E990" s="91"/>
      <c r="F990" s="91"/>
    </row>
    <row r="991" spans="3:6" ht="24.75" customHeight="1">
      <c r="C991" s="57"/>
      <c r="D991" s="91"/>
      <c r="E991" s="91"/>
      <c r="F991" s="91"/>
    </row>
    <row r="992" spans="3:6" ht="24.75" customHeight="1">
      <c r="C992" s="57"/>
      <c r="D992" s="91"/>
      <c r="E992" s="91"/>
      <c r="F992" s="91"/>
    </row>
    <row r="993" spans="3:6" ht="24.75" customHeight="1">
      <c r="C993" s="57"/>
      <c r="D993" s="91"/>
      <c r="E993" s="91"/>
      <c r="F993" s="91"/>
    </row>
    <row r="994" spans="3:6" ht="24.75" customHeight="1">
      <c r="C994" s="57"/>
      <c r="D994" s="91"/>
      <c r="E994" s="91"/>
      <c r="F994" s="91"/>
    </row>
    <row r="995" spans="3:6" ht="24.75" customHeight="1">
      <c r="C995" s="57"/>
      <c r="D995" s="91"/>
      <c r="E995" s="91"/>
      <c r="F995" s="91"/>
    </row>
    <row r="996" spans="3:6" ht="24.75" customHeight="1">
      <c r="C996" s="57"/>
      <c r="D996" s="91"/>
      <c r="E996" s="91"/>
      <c r="F996" s="91"/>
    </row>
    <row r="997" spans="3:6" ht="24.75" customHeight="1">
      <c r="C997" s="57"/>
      <c r="D997" s="91"/>
      <c r="E997" s="91"/>
      <c r="F997" s="91"/>
    </row>
    <row r="998" spans="3:6" ht="24.75" customHeight="1">
      <c r="C998" s="57"/>
      <c r="D998" s="91"/>
      <c r="E998" s="91"/>
      <c r="F998" s="91"/>
    </row>
    <row r="999" spans="3:6" ht="24.75" customHeight="1">
      <c r="C999" s="57"/>
      <c r="D999" s="91"/>
      <c r="E999" s="91"/>
      <c r="F999" s="91"/>
    </row>
    <row r="1000" spans="3:6" ht="24.75" customHeight="1">
      <c r="C1000" s="57"/>
      <c r="D1000" s="91"/>
      <c r="E1000" s="91"/>
      <c r="F1000" s="91"/>
    </row>
    <row r="1001" spans="3:6" ht="24.75" customHeight="1">
      <c r="C1001" s="57"/>
      <c r="D1001" s="91"/>
      <c r="E1001" s="91"/>
      <c r="F1001" s="91"/>
    </row>
    <row r="1002" spans="3:6" ht="24.75" customHeight="1">
      <c r="C1002" s="57"/>
      <c r="D1002" s="91"/>
      <c r="E1002" s="91"/>
      <c r="F1002" s="91"/>
    </row>
    <row r="1003" spans="3:6" ht="24.75" customHeight="1">
      <c r="C1003" s="57"/>
      <c r="D1003" s="91"/>
      <c r="E1003" s="91"/>
      <c r="F1003" s="91"/>
    </row>
    <row r="1004" spans="3:6" ht="24.75" customHeight="1">
      <c r="C1004" s="57"/>
      <c r="D1004" s="91"/>
      <c r="E1004" s="91"/>
      <c r="F1004" s="91"/>
    </row>
    <row r="1005" spans="3:6" ht="24.75" customHeight="1">
      <c r="C1005" s="57"/>
      <c r="D1005" s="91"/>
      <c r="E1005" s="91"/>
      <c r="F1005" s="91"/>
    </row>
    <row r="1006" spans="3:6" ht="24.75" customHeight="1">
      <c r="C1006" s="57"/>
      <c r="D1006" s="91"/>
      <c r="E1006" s="91"/>
      <c r="F1006" s="91"/>
    </row>
    <row r="1007" spans="3:6" ht="24.75" customHeight="1">
      <c r="C1007" s="57"/>
      <c r="D1007" s="91"/>
      <c r="E1007" s="91"/>
      <c r="F1007" s="91"/>
    </row>
    <row r="1008" spans="3:6" ht="24.75" customHeight="1">
      <c r="C1008" s="57"/>
      <c r="D1008" s="91"/>
      <c r="E1008" s="91"/>
      <c r="F1008" s="91"/>
    </row>
    <row r="1009" spans="3:6" ht="24.75" customHeight="1">
      <c r="C1009" s="57"/>
      <c r="D1009" s="91"/>
      <c r="E1009" s="91"/>
      <c r="F1009" s="91"/>
    </row>
    <row r="1010" spans="3:6" ht="24.75" customHeight="1">
      <c r="C1010" s="57"/>
      <c r="D1010" s="91"/>
      <c r="E1010" s="91"/>
      <c r="F1010" s="91"/>
    </row>
    <row r="1011" spans="3:6" ht="24.75" customHeight="1">
      <c r="C1011" s="57"/>
      <c r="D1011" s="91"/>
      <c r="E1011" s="91"/>
      <c r="F1011" s="91"/>
    </row>
    <row r="1012" spans="3:6" ht="24.75" customHeight="1">
      <c r="C1012" s="57"/>
      <c r="D1012" s="91"/>
      <c r="E1012" s="91"/>
      <c r="F1012" s="91"/>
    </row>
    <row r="1013" spans="3:6" ht="24.75" customHeight="1">
      <c r="C1013" s="57"/>
      <c r="D1013" s="91"/>
      <c r="E1013" s="91"/>
      <c r="F1013" s="91"/>
    </row>
    <row r="1014" spans="3:6" ht="24.75" customHeight="1">
      <c r="C1014" s="57"/>
      <c r="D1014" s="91"/>
      <c r="E1014" s="91"/>
      <c r="F1014" s="91"/>
    </row>
    <row r="1015" spans="3:6" ht="24.75" customHeight="1">
      <c r="C1015" s="57"/>
      <c r="D1015" s="91"/>
      <c r="E1015" s="91"/>
      <c r="F1015" s="91"/>
    </row>
    <row r="1016" spans="3:6" ht="24.75" customHeight="1">
      <c r="C1016" s="57"/>
      <c r="D1016" s="91"/>
      <c r="E1016" s="91"/>
      <c r="F1016" s="91"/>
    </row>
    <row r="1017" spans="3:6" ht="24.75" customHeight="1">
      <c r="C1017" s="57"/>
      <c r="D1017" s="91"/>
      <c r="E1017" s="91"/>
      <c r="F1017" s="91"/>
    </row>
    <row r="1018" spans="3:6" ht="24.75" customHeight="1">
      <c r="C1018" s="57"/>
      <c r="D1018" s="91"/>
      <c r="E1018" s="91"/>
      <c r="F1018" s="91"/>
    </row>
    <row r="1019" spans="3:6" ht="24.75" customHeight="1">
      <c r="C1019" s="57"/>
      <c r="D1019" s="91"/>
      <c r="E1019" s="91"/>
      <c r="F1019" s="91"/>
    </row>
    <row r="1020" spans="3:6" ht="24.75" customHeight="1">
      <c r="C1020" s="57"/>
      <c r="D1020" s="91"/>
      <c r="E1020" s="91"/>
      <c r="F1020" s="91"/>
    </row>
    <row r="1021" spans="3:6" ht="24.75" customHeight="1">
      <c r="C1021" s="57"/>
      <c r="D1021" s="91"/>
      <c r="E1021" s="91"/>
      <c r="F1021" s="91"/>
    </row>
    <row r="1022" spans="3:6" ht="24.75" customHeight="1">
      <c r="C1022" s="57"/>
      <c r="D1022" s="91"/>
      <c r="E1022" s="91"/>
      <c r="F1022" s="91"/>
    </row>
    <row r="1023" spans="3:6" ht="24.75" customHeight="1">
      <c r="C1023" s="57"/>
      <c r="D1023" s="91"/>
      <c r="E1023" s="91"/>
      <c r="F1023" s="91"/>
    </row>
    <row r="1024" spans="3:6" ht="24.75" customHeight="1">
      <c r="C1024" s="57"/>
      <c r="D1024" s="91"/>
      <c r="E1024" s="91"/>
      <c r="F1024" s="91"/>
    </row>
    <row r="1025" spans="3:6" ht="24.75" customHeight="1">
      <c r="C1025" s="57"/>
      <c r="D1025" s="91"/>
      <c r="E1025" s="91"/>
      <c r="F1025" s="91"/>
    </row>
    <row r="1026" spans="3:6" ht="24.75" customHeight="1">
      <c r="C1026" s="57"/>
      <c r="D1026" s="91"/>
      <c r="E1026" s="91"/>
      <c r="F1026" s="91"/>
    </row>
    <row r="1027" spans="3:6" ht="24.75" customHeight="1">
      <c r="C1027" s="57"/>
      <c r="D1027" s="91"/>
      <c r="E1027" s="91"/>
      <c r="F1027" s="91"/>
    </row>
    <row r="1028" spans="3:6" ht="24.75" customHeight="1">
      <c r="C1028" s="57"/>
      <c r="D1028" s="91"/>
      <c r="E1028" s="91"/>
      <c r="F1028" s="91"/>
    </row>
    <row r="1029" spans="3:6" ht="24.75" customHeight="1">
      <c r="C1029" s="57"/>
      <c r="D1029" s="91"/>
      <c r="E1029" s="91"/>
      <c r="F1029" s="91"/>
    </row>
    <row r="1030" spans="3:6" ht="24.75" customHeight="1">
      <c r="C1030" s="57"/>
      <c r="D1030" s="91"/>
      <c r="E1030" s="91"/>
      <c r="F1030" s="91"/>
    </row>
    <row r="1031" spans="3:6" ht="24.75" customHeight="1">
      <c r="C1031" s="57"/>
      <c r="D1031" s="91"/>
      <c r="E1031" s="91"/>
      <c r="F1031" s="91"/>
    </row>
    <row r="1032" spans="3:6" ht="24.75" customHeight="1">
      <c r="C1032" s="57"/>
      <c r="D1032" s="91"/>
      <c r="E1032" s="91"/>
      <c r="F1032" s="91"/>
    </row>
    <row r="1033" spans="3:6" ht="24.75" customHeight="1">
      <c r="C1033" s="57"/>
      <c r="D1033" s="91"/>
      <c r="E1033" s="91"/>
      <c r="F1033" s="91"/>
    </row>
    <row r="1034" spans="3:6" ht="24.75" customHeight="1">
      <c r="C1034" s="57"/>
      <c r="D1034" s="91"/>
      <c r="E1034" s="91"/>
      <c r="F1034" s="91"/>
    </row>
    <row r="1035" spans="3:6" ht="24.75" customHeight="1">
      <c r="C1035" s="57"/>
      <c r="D1035" s="91"/>
      <c r="E1035" s="91"/>
      <c r="F1035" s="91"/>
    </row>
    <row r="1036" spans="3:6" ht="24.75" customHeight="1">
      <c r="C1036" s="57"/>
      <c r="D1036" s="91"/>
      <c r="E1036" s="91"/>
      <c r="F1036" s="91"/>
    </row>
    <row r="1037" spans="3:6" ht="24.75" customHeight="1">
      <c r="C1037" s="57"/>
      <c r="D1037" s="91"/>
      <c r="E1037" s="91"/>
      <c r="F1037" s="91"/>
    </row>
    <row r="1038" spans="3:6" ht="24.75" customHeight="1">
      <c r="C1038" s="57"/>
      <c r="D1038" s="91"/>
      <c r="E1038" s="91"/>
      <c r="F1038" s="91"/>
    </row>
    <row r="1039" spans="3:6" ht="24.75" customHeight="1">
      <c r="C1039" s="57"/>
      <c r="D1039" s="91"/>
      <c r="E1039" s="91"/>
      <c r="F1039" s="91"/>
    </row>
    <row r="1040" spans="3:6" ht="24.75" customHeight="1">
      <c r="C1040" s="57"/>
      <c r="D1040" s="91"/>
      <c r="E1040" s="91"/>
      <c r="F1040" s="91"/>
    </row>
    <row r="1041" spans="3:6" ht="24.75" customHeight="1">
      <c r="C1041" s="57"/>
      <c r="D1041" s="91"/>
      <c r="E1041" s="91"/>
      <c r="F1041" s="91"/>
    </row>
    <row r="1042" spans="3:6" ht="24.75" customHeight="1">
      <c r="C1042" s="57"/>
      <c r="D1042" s="91"/>
      <c r="E1042" s="91"/>
      <c r="F1042" s="91"/>
    </row>
    <row r="1043" spans="3:6" ht="24.75" customHeight="1">
      <c r="C1043" s="57"/>
      <c r="D1043" s="91"/>
      <c r="E1043" s="91"/>
      <c r="F1043" s="91"/>
    </row>
    <row r="1044" spans="3:6" ht="24.75" customHeight="1">
      <c r="C1044" s="57"/>
      <c r="D1044" s="91"/>
      <c r="E1044" s="91"/>
      <c r="F1044" s="91"/>
    </row>
    <row r="1045" spans="3:6" ht="24.75" customHeight="1">
      <c r="C1045" s="57"/>
      <c r="D1045" s="91"/>
      <c r="E1045" s="91"/>
      <c r="F1045" s="91"/>
    </row>
    <row r="1046" spans="3:6" ht="24.75" customHeight="1">
      <c r="C1046" s="57"/>
      <c r="D1046" s="91"/>
      <c r="E1046" s="91"/>
      <c r="F1046" s="91"/>
    </row>
    <row r="1047" spans="3:6" ht="24.75" customHeight="1">
      <c r="C1047" s="57"/>
      <c r="D1047" s="91"/>
      <c r="E1047" s="91"/>
      <c r="F1047" s="91"/>
    </row>
    <row r="1048" spans="3:6" ht="24.75" customHeight="1">
      <c r="C1048" s="57"/>
      <c r="D1048" s="91"/>
      <c r="E1048" s="91"/>
      <c r="F1048" s="91"/>
    </row>
    <row r="1049" spans="3:6" ht="24.75" customHeight="1">
      <c r="C1049" s="57"/>
      <c r="D1049" s="91"/>
      <c r="E1049" s="91"/>
      <c r="F1049" s="91"/>
    </row>
    <row r="1050" spans="3:6" ht="24.75" customHeight="1">
      <c r="C1050" s="57"/>
      <c r="D1050" s="91"/>
      <c r="E1050" s="91"/>
      <c r="F1050" s="91"/>
    </row>
    <row r="1051" spans="3:6" ht="24.75" customHeight="1">
      <c r="C1051" s="57"/>
      <c r="D1051" s="91"/>
      <c r="E1051" s="91"/>
      <c r="F1051" s="91"/>
    </row>
    <row r="1052" spans="3:6" ht="24.75" customHeight="1">
      <c r="C1052" s="57"/>
      <c r="D1052" s="91"/>
      <c r="E1052" s="91"/>
      <c r="F1052" s="91"/>
    </row>
    <row r="1053" spans="3:6" ht="24.75" customHeight="1">
      <c r="C1053" s="57"/>
      <c r="D1053" s="91"/>
      <c r="E1053" s="91"/>
      <c r="F1053" s="91"/>
    </row>
    <row r="1054" spans="3:6" ht="24.75" customHeight="1">
      <c r="C1054" s="57"/>
      <c r="D1054" s="91"/>
      <c r="E1054" s="91"/>
      <c r="F1054" s="91"/>
    </row>
    <row r="1055" spans="3:6" ht="24.75" customHeight="1">
      <c r="C1055" s="57"/>
      <c r="D1055" s="91"/>
      <c r="E1055" s="91"/>
      <c r="F1055" s="91"/>
    </row>
    <row r="1056" spans="3:6" ht="24.75" customHeight="1">
      <c r="C1056" s="57"/>
      <c r="D1056" s="91"/>
      <c r="E1056" s="91"/>
      <c r="F1056" s="91"/>
    </row>
    <row r="1057" spans="3:6" ht="24.75" customHeight="1">
      <c r="C1057" s="57"/>
      <c r="D1057" s="91"/>
      <c r="E1057" s="91"/>
      <c r="F1057" s="91"/>
    </row>
    <row r="1058" spans="3:6" ht="24.75" customHeight="1">
      <c r="C1058" s="57"/>
      <c r="D1058" s="91"/>
      <c r="E1058" s="91"/>
      <c r="F1058" s="91"/>
    </row>
    <row r="1059" spans="3:6" ht="24.75" customHeight="1">
      <c r="C1059" s="57"/>
      <c r="D1059" s="91"/>
      <c r="E1059" s="91"/>
      <c r="F1059" s="91"/>
    </row>
    <row r="1060" spans="3:6" ht="24.75" customHeight="1">
      <c r="C1060" s="57"/>
      <c r="D1060" s="91"/>
      <c r="E1060" s="91"/>
      <c r="F1060" s="91"/>
    </row>
    <row r="1061" spans="3:6" ht="24.75" customHeight="1">
      <c r="C1061" s="57"/>
      <c r="D1061" s="91"/>
      <c r="E1061" s="91"/>
      <c r="F1061" s="91"/>
    </row>
    <row r="1062" spans="3:6" ht="24.75" customHeight="1">
      <c r="C1062" s="57"/>
      <c r="D1062" s="91"/>
      <c r="E1062" s="91"/>
      <c r="F1062" s="91"/>
    </row>
    <row r="1063" spans="3:6" ht="24.75" customHeight="1">
      <c r="C1063" s="57"/>
      <c r="D1063" s="91"/>
      <c r="E1063" s="91"/>
      <c r="F1063" s="91"/>
    </row>
    <row r="1064" spans="3:6" ht="24.75" customHeight="1">
      <c r="C1064" s="57"/>
      <c r="D1064" s="91"/>
      <c r="E1064" s="91"/>
      <c r="F1064" s="91"/>
    </row>
    <row r="1065" spans="3:6" ht="24.75" customHeight="1">
      <c r="C1065" s="57"/>
      <c r="D1065" s="91"/>
      <c r="E1065" s="91"/>
      <c r="F1065" s="91"/>
    </row>
    <row r="1066" spans="3:6" ht="24.75" customHeight="1">
      <c r="C1066" s="57"/>
      <c r="D1066" s="91"/>
      <c r="E1066" s="91"/>
      <c r="F1066" s="91"/>
    </row>
    <row r="1067" spans="3:6" ht="24.75" customHeight="1">
      <c r="C1067" s="57"/>
      <c r="D1067" s="91"/>
      <c r="E1067" s="91"/>
      <c r="F1067" s="91"/>
    </row>
    <row r="1068" spans="3:6" ht="24.75" customHeight="1">
      <c r="C1068" s="57"/>
      <c r="D1068" s="91"/>
      <c r="E1068" s="91"/>
      <c r="F1068" s="91"/>
    </row>
    <row r="1069" spans="3:6" ht="24.75" customHeight="1">
      <c r="C1069" s="57"/>
      <c r="D1069" s="91"/>
      <c r="E1069" s="91"/>
      <c r="F1069" s="91"/>
    </row>
    <row r="1070" spans="3:6" ht="24.75" customHeight="1">
      <c r="C1070" s="57"/>
      <c r="D1070" s="91"/>
      <c r="E1070" s="91"/>
      <c r="F1070" s="91"/>
    </row>
    <row r="1071" spans="3:6" ht="24.75" customHeight="1">
      <c r="C1071" s="57"/>
      <c r="D1071" s="91"/>
      <c r="E1071" s="91"/>
      <c r="F1071" s="91"/>
    </row>
    <row r="1072" spans="3:6" ht="24.75" customHeight="1">
      <c r="C1072" s="57"/>
      <c r="D1072" s="91"/>
      <c r="E1072" s="91"/>
      <c r="F1072" s="91"/>
    </row>
    <row r="1073" spans="3:6" ht="24.75" customHeight="1">
      <c r="C1073" s="57"/>
      <c r="D1073" s="91"/>
      <c r="E1073" s="91"/>
      <c r="F1073" s="91"/>
    </row>
    <row r="1074" spans="3:6" ht="24.75" customHeight="1">
      <c r="C1074" s="57"/>
      <c r="D1074" s="91"/>
      <c r="E1074" s="91"/>
      <c r="F1074" s="91"/>
    </row>
    <row r="1075" spans="3:6" ht="24.75" customHeight="1">
      <c r="C1075" s="57"/>
      <c r="D1075" s="91"/>
      <c r="E1075" s="91"/>
      <c r="F1075" s="91"/>
    </row>
    <row r="1076" spans="3:6" ht="24.75" customHeight="1">
      <c r="C1076" s="57"/>
      <c r="D1076" s="91"/>
      <c r="E1076" s="91"/>
      <c r="F1076" s="91"/>
    </row>
    <row r="1077" spans="3:6" ht="24.75" customHeight="1">
      <c r="C1077" s="57"/>
      <c r="D1077" s="91"/>
      <c r="E1077" s="91"/>
      <c r="F1077" s="91"/>
    </row>
    <row r="1078" spans="3:6" ht="24.75" customHeight="1">
      <c r="C1078" s="57"/>
      <c r="D1078" s="91"/>
      <c r="E1078" s="91"/>
      <c r="F1078" s="91"/>
    </row>
    <row r="1079" spans="3:6" ht="24.75" customHeight="1">
      <c r="C1079" s="57"/>
      <c r="D1079" s="91"/>
      <c r="E1079" s="91"/>
      <c r="F1079" s="91"/>
    </row>
    <row r="1080" spans="3:6" ht="24.75" customHeight="1">
      <c r="C1080" s="57"/>
      <c r="D1080" s="91"/>
      <c r="E1080" s="91"/>
      <c r="F1080" s="91"/>
    </row>
    <row r="1081" spans="3:6" ht="24.75" customHeight="1">
      <c r="C1081" s="57"/>
      <c r="D1081" s="91"/>
      <c r="E1081" s="91"/>
      <c r="F1081" s="91"/>
    </row>
    <row r="1082" spans="3:6" ht="24.75" customHeight="1">
      <c r="C1082" s="57"/>
      <c r="D1082" s="91"/>
      <c r="E1082" s="91"/>
      <c r="F1082" s="91"/>
    </row>
    <row r="1083" spans="3:6" ht="24.75" customHeight="1">
      <c r="C1083" s="57"/>
      <c r="D1083" s="91"/>
      <c r="E1083" s="91"/>
      <c r="F1083" s="91"/>
    </row>
    <row r="1084" spans="3:6" ht="24.75" customHeight="1">
      <c r="C1084" s="57"/>
      <c r="D1084" s="91"/>
      <c r="E1084" s="91"/>
      <c r="F1084" s="91"/>
    </row>
    <row r="1085" spans="3:6" ht="24.75" customHeight="1">
      <c r="C1085" s="57"/>
      <c r="D1085" s="91"/>
      <c r="E1085" s="91"/>
      <c r="F1085" s="91"/>
    </row>
    <row r="1086" spans="3:6" ht="24.75" customHeight="1">
      <c r="C1086" s="57"/>
      <c r="D1086" s="91"/>
      <c r="E1086" s="91"/>
      <c r="F1086" s="91"/>
    </row>
    <row r="1087" spans="3:6" ht="24.75" customHeight="1">
      <c r="C1087" s="57"/>
      <c r="D1087" s="91"/>
      <c r="E1087" s="91"/>
      <c r="F1087" s="91"/>
    </row>
    <row r="1088" spans="3:6" ht="24.75" customHeight="1">
      <c r="C1088" s="57"/>
      <c r="D1088" s="91"/>
      <c r="E1088" s="91"/>
      <c r="F1088" s="91"/>
    </row>
    <row r="1089" spans="3:6" ht="24.75" customHeight="1">
      <c r="C1089" s="57"/>
      <c r="D1089" s="91"/>
      <c r="E1089" s="91"/>
      <c r="F1089" s="91"/>
    </row>
    <row r="1090" spans="3:6" ht="24.75" customHeight="1">
      <c r="C1090" s="57"/>
      <c r="D1090" s="91"/>
      <c r="E1090" s="91"/>
      <c r="F1090" s="91"/>
    </row>
    <row r="1091" spans="3:6" ht="24.75" customHeight="1">
      <c r="C1091" s="57"/>
      <c r="D1091" s="91"/>
      <c r="E1091" s="91"/>
      <c r="F1091" s="91"/>
    </row>
    <row r="1092" spans="3:6" ht="24.75" customHeight="1">
      <c r="C1092" s="57"/>
      <c r="D1092" s="91"/>
      <c r="E1092" s="91"/>
      <c r="F1092" s="91"/>
    </row>
    <row r="1093" spans="3:6" ht="24.75" customHeight="1">
      <c r="C1093" s="57"/>
      <c r="D1093" s="91"/>
      <c r="E1093" s="91"/>
      <c r="F1093" s="91"/>
    </row>
    <row r="1094" spans="3:6" ht="24.75" customHeight="1">
      <c r="C1094" s="57"/>
      <c r="D1094" s="91"/>
      <c r="E1094" s="91"/>
      <c r="F1094" s="91"/>
    </row>
    <row r="1095" spans="3:6" ht="24.75" customHeight="1">
      <c r="C1095" s="57"/>
      <c r="D1095" s="91"/>
      <c r="E1095" s="91"/>
      <c r="F1095" s="91"/>
    </row>
    <row r="1096" spans="3:6" ht="24.75" customHeight="1">
      <c r="C1096" s="57"/>
      <c r="D1096" s="91"/>
      <c r="E1096" s="91"/>
      <c r="F1096" s="91"/>
    </row>
    <row r="1097" spans="3:6" ht="24.75" customHeight="1">
      <c r="C1097" s="57"/>
      <c r="D1097" s="91"/>
      <c r="E1097" s="91"/>
      <c r="F1097" s="91"/>
    </row>
    <row r="1098" spans="3:6" ht="24.75" customHeight="1">
      <c r="C1098" s="57"/>
      <c r="D1098" s="91"/>
      <c r="E1098" s="91"/>
      <c r="F1098" s="91"/>
    </row>
    <row r="1099" spans="3:6" ht="24.75" customHeight="1">
      <c r="C1099" s="57"/>
      <c r="D1099" s="91"/>
      <c r="E1099" s="91"/>
      <c r="F1099" s="91"/>
    </row>
    <row r="1100" spans="3:6" ht="24.75" customHeight="1">
      <c r="C1100" s="57"/>
      <c r="D1100" s="91"/>
      <c r="E1100" s="91"/>
      <c r="F1100" s="91"/>
    </row>
    <row r="1101" spans="3:6" ht="24.75" customHeight="1">
      <c r="C1101" s="57"/>
      <c r="D1101" s="91"/>
      <c r="E1101" s="91"/>
      <c r="F1101" s="91"/>
    </row>
    <row r="1102" spans="3:6" ht="24.75" customHeight="1">
      <c r="C1102" s="57"/>
      <c r="D1102" s="91"/>
      <c r="E1102" s="91"/>
      <c r="F1102" s="91"/>
    </row>
    <row r="1103" spans="3:6" ht="24.75" customHeight="1">
      <c r="C1103" s="57"/>
      <c r="D1103" s="91"/>
      <c r="E1103" s="91"/>
      <c r="F1103" s="91"/>
    </row>
    <row r="1104" spans="3:6" ht="24.75" customHeight="1">
      <c r="C1104" s="57"/>
      <c r="D1104" s="91"/>
      <c r="E1104" s="91"/>
      <c r="F1104" s="91"/>
    </row>
    <row r="1105" spans="3:6" ht="24.75" customHeight="1">
      <c r="C1105" s="57"/>
      <c r="D1105" s="91"/>
      <c r="E1105" s="91"/>
      <c r="F1105" s="91"/>
    </row>
    <row r="1106" spans="3:6" ht="24.75" customHeight="1">
      <c r="C1106" s="57"/>
      <c r="D1106" s="91"/>
      <c r="E1106" s="91"/>
      <c r="F1106" s="91"/>
    </row>
    <row r="1107" spans="3:6" ht="24.75" customHeight="1">
      <c r="C1107" s="57"/>
      <c r="D1107" s="91"/>
      <c r="E1107" s="91"/>
      <c r="F1107" s="91"/>
    </row>
    <row r="1108" spans="3:6" ht="24.75" customHeight="1">
      <c r="C1108" s="57"/>
      <c r="D1108" s="91"/>
      <c r="E1108" s="91"/>
      <c r="F1108" s="91"/>
    </row>
    <row r="1109" spans="3:6" ht="24.75" customHeight="1">
      <c r="C1109" s="57"/>
      <c r="D1109" s="91"/>
      <c r="E1109" s="91"/>
      <c r="F1109" s="91"/>
    </row>
    <row r="1110" spans="3:6" ht="24.75" customHeight="1">
      <c r="C1110" s="57"/>
      <c r="D1110" s="91"/>
      <c r="E1110" s="91"/>
      <c r="F1110" s="91"/>
    </row>
    <row r="1111" spans="3:6" ht="24.75" customHeight="1">
      <c r="C1111" s="57"/>
      <c r="D1111" s="91"/>
      <c r="E1111" s="91"/>
      <c r="F1111" s="91"/>
    </row>
    <row r="1112" spans="3:6" ht="24.75" customHeight="1">
      <c r="C1112" s="57"/>
      <c r="D1112" s="91"/>
      <c r="E1112" s="91"/>
      <c r="F1112" s="91"/>
    </row>
    <row r="1113" spans="3:6" ht="24.75" customHeight="1">
      <c r="C1113" s="57"/>
      <c r="D1113" s="91"/>
      <c r="E1113" s="91"/>
      <c r="F1113" s="91"/>
    </row>
    <row r="1114" spans="3:6" ht="24.75" customHeight="1">
      <c r="C1114" s="57"/>
      <c r="D1114" s="91"/>
      <c r="E1114" s="91"/>
      <c r="F1114" s="91"/>
    </row>
    <row r="1115" spans="3:6" ht="24.75" customHeight="1">
      <c r="C1115" s="57"/>
      <c r="D1115" s="91"/>
      <c r="E1115" s="91"/>
      <c r="F1115" s="91"/>
    </row>
    <row r="1116" spans="3:6" ht="24.75" customHeight="1">
      <c r="C1116" s="57"/>
      <c r="D1116" s="91"/>
      <c r="E1116" s="91"/>
      <c r="F1116" s="91"/>
    </row>
    <row r="1117" spans="3:6" ht="24.75" customHeight="1">
      <c r="C1117" s="57"/>
      <c r="D1117" s="91"/>
      <c r="E1117" s="91"/>
      <c r="F1117" s="91"/>
    </row>
    <row r="1118" spans="3:6" ht="24.75" customHeight="1">
      <c r="C1118" s="57"/>
      <c r="D1118" s="91"/>
      <c r="E1118" s="91"/>
      <c r="F1118" s="91"/>
    </row>
    <row r="1119" spans="3:6" ht="24.75" customHeight="1">
      <c r="C1119" s="57"/>
      <c r="D1119" s="91"/>
      <c r="E1119" s="91"/>
      <c r="F1119" s="91"/>
    </row>
    <row r="1120" spans="3:6" ht="24.75" customHeight="1">
      <c r="C1120" s="57"/>
      <c r="D1120" s="91"/>
      <c r="E1120" s="91"/>
      <c r="F1120" s="91"/>
    </row>
    <row r="1121" spans="3:6" ht="24.75" customHeight="1">
      <c r="C1121" s="57"/>
      <c r="D1121" s="91"/>
      <c r="E1121" s="91"/>
      <c r="F1121" s="91"/>
    </row>
    <row r="1122" spans="3:6" ht="24.75" customHeight="1">
      <c r="C1122" s="57"/>
      <c r="D1122" s="91"/>
      <c r="E1122" s="91"/>
      <c r="F1122" s="91"/>
    </row>
    <row r="1123" spans="3:6" ht="24.75" customHeight="1">
      <c r="C1123" s="57"/>
      <c r="D1123" s="91"/>
      <c r="E1123" s="91"/>
      <c r="F1123" s="91"/>
    </row>
    <row r="1124" spans="3:6" ht="24.75" customHeight="1">
      <c r="C1124" s="57"/>
      <c r="D1124" s="91"/>
      <c r="E1124" s="91"/>
      <c r="F1124" s="91"/>
    </row>
    <row r="1125" spans="3:6" ht="24.75" customHeight="1">
      <c r="C1125" s="57"/>
      <c r="D1125" s="91"/>
      <c r="E1125" s="91"/>
      <c r="F1125" s="91"/>
    </row>
    <row r="1126" spans="3:6" ht="24.75" customHeight="1">
      <c r="C1126" s="57"/>
      <c r="D1126" s="91"/>
      <c r="E1126" s="91"/>
      <c r="F1126" s="91"/>
    </row>
    <row r="1127" spans="3:6" ht="24.75" customHeight="1">
      <c r="C1127" s="57"/>
      <c r="D1127" s="91"/>
      <c r="E1127" s="91"/>
      <c r="F1127" s="91"/>
    </row>
    <row r="1128" spans="3:6" ht="24.75" customHeight="1">
      <c r="C1128" s="57"/>
      <c r="D1128" s="91"/>
      <c r="E1128" s="91"/>
      <c r="F1128" s="91"/>
    </row>
    <row r="1129" spans="3:6" ht="24.75" customHeight="1">
      <c r="C1129" s="57"/>
      <c r="D1129" s="91"/>
      <c r="E1129" s="91"/>
      <c r="F1129" s="91"/>
    </row>
    <row r="1130" spans="3:6" ht="24.75" customHeight="1">
      <c r="C1130" s="57"/>
      <c r="D1130" s="91"/>
      <c r="E1130" s="91"/>
      <c r="F1130" s="91"/>
    </row>
    <row r="1131" spans="3:6" ht="24.75" customHeight="1">
      <c r="C1131" s="57"/>
      <c r="D1131" s="91"/>
      <c r="E1131" s="91"/>
      <c r="F1131" s="91"/>
    </row>
    <row r="1132" spans="3:6" ht="24.75" customHeight="1">
      <c r="C1132" s="57"/>
      <c r="D1132" s="91"/>
      <c r="E1132" s="91"/>
      <c r="F1132" s="91"/>
    </row>
    <row r="1133" spans="3:6" ht="24.75" customHeight="1">
      <c r="C1133" s="57"/>
      <c r="D1133" s="91"/>
      <c r="E1133" s="91"/>
      <c r="F1133" s="91"/>
    </row>
    <row r="1134" spans="3:6" ht="24.75" customHeight="1">
      <c r="C1134" s="57"/>
      <c r="D1134" s="91"/>
      <c r="E1134" s="91"/>
      <c r="F1134" s="91"/>
    </row>
    <row r="1135" spans="3:6" ht="24.75" customHeight="1">
      <c r="C1135" s="57"/>
      <c r="D1135" s="91"/>
      <c r="E1135" s="91"/>
      <c r="F1135" s="91"/>
    </row>
    <row r="1136" spans="3:6" ht="24.75" customHeight="1">
      <c r="C1136" s="57"/>
      <c r="D1136" s="91"/>
      <c r="E1136" s="91"/>
      <c r="F1136" s="91"/>
    </row>
    <row r="1137" spans="3:6" ht="24.75" customHeight="1">
      <c r="C1137" s="57"/>
      <c r="D1137" s="91"/>
      <c r="E1137" s="91"/>
      <c r="F1137" s="91"/>
    </row>
    <row r="1138" spans="3:6" ht="24.75" customHeight="1">
      <c r="C1138" s="57"/>
      <c r="D1138" s="91"/>
      <c r="E1138" s="91"/>
      <c r="F1138" s="91"/>
    </row>
    <row r="1139" spans="3:6" ht="24.75" customHeight="1">
      <c r="C1139" s="57"/>
      <c r="D1139" s="91"/>
      <c r="E1139" s="91"/>
      <c r="F1139" s="91"/>
    </row>
    <row r="1140" spans="3:6" ht="24.75" customHeight="1">
      <c r="C1140" s="57"/>
      <c r="D1140" s="91"/>
      <c r="E1140" s="91"/>
      <c r="F1140" s="91"/>
    </row>
    <row r="1141" spans="3:6" ht="24.75" customHeight="1">
      <c r="C1141" s="57"/>
      <c r="D1141" s="91"/>
      <c r="E1141" s="91"/>
      <c r="F1141" s="91"/>
    </row>
    <row r="1142" spans="3:6" ht="24.75" customHeight="1">
      <c r="C1142" s="57"/>
      <c r="D1142" s="91"/>
      <c r="E1142" s="91"/>
      <c r="F1142" s="91"/>
    </row>
    <row r="1143" spans="3:6" ht="24.75" customHeight="1">
      <c r="C1143" s="57"/>
      <c r="D1143" s="91"/>
      <c r="E1143" s="91"/>
      <c r="F1143" s="91"/>
    </row>
    <row r="1144" spans="3:6" ht="24.75" customHeight="1">
      <c r="C1144" s="57"/>
      <c r="D1144" s="91"/>
      <c r="E1144" s="91"/>
      <c r="F1144" s="91"/>
    </row>
    <row r="1145" spans="3:6" ht="24.75" customHeight="1">
      <c r="C1145" s="57"/>
      <c r="D1145" s="91"/>
      <c r="E1145" s="91"/>
      <c r="F1145" s="91"/>
    </row>
    <row r="1146" spans="3:6" ht="24.75" customHeight="1">
      <c r="C1146" s="57"/>
      <c r="D1146" s="91"/>
      <c r="E1146" s="91"/>
      <c r="F1146" s="91"/>
    </row>
    <row r="1147" spans="3:6" ht="24.75" customHeight="1">
      <c r="C1147" s="57"/>
      <c r="D1147" s="91"/>
      <c r="E1147" s="91"/>
      <c r="F1147" s="91"/>
    </row>
    <row r="1148" spans="3:6" ht="24.75" customHeight="1">
      <c r="C1148" s="57"/>
      <c r="D1148" s="91"/>
      <c r="E1148" s="91"/>
      <c r="F1148" s="91"/>
    </row>
    <row r="1149" spans="3:6" ht="24.75" customHeight="1">
      <c r="C1149" s="57"/>
      <c r="D1149" s="91"/>
      <c r="E1149" s="91"/>
      <c r="F1149" s="91"/>
    </row>
    <row r="1150" spans="3:6" ht="24.75" customHeight="1">
      <c r="C1150" s="57"/>
      <c r="D1150" s="91"/>
      <c r="E1150" s="91"/>
      <c r="F1150" s="91"/>
    </row>
    <row r="1151" spans="3:6" ht="24.75" customHeight="1">
      <c r="C1151" s="57"/>
      <c r="D1151" s="91"/>
      <c r="E1151" s="91"/>
      <c r="F1151" s="91"/>
    </row>
    <row r="1152" spans="3:6" ht="24.75" customHeight="1">
      <c r="C1152" s="57"/>
      <c r="D1152" s="91"/>
      <c r="E1152" s="91"/>
      <c r="F1152" s="91"/>
    </row>
    <row r="1153" spans="3:6" ht="24.75" customHeight="1">
      <c r="C1153" s="57"/>
      <c r="D1153" s="91"/>
      <c r="E1153" s="91"/>
      <c r="F1153" s="91"/>
    </row>
    <row r="1154" spans="3:6" ht="24.75" customHeight="1">
      <c r="C1154" s="57"/>
      <c r="D1154" s="91"/>
      <c r="E1154" s="91"/>
      <c r="F1154" s="91"/>
    </row>
    <row r="1155" spans="3:6" ht="24.75" customHeight="1">
      <c r="C1155" s="57"/>
      <c r="D1155" s="91"/>
      <c r="E1155" s="91"/>
      <c r="F1155" s="91"/>
    </row>
    <row r="1156" spans="3:6" ht="24.75" customHeight="1">
      <c r="C1156" s="57"/>
      <c r="D1156" s="91"/>
      <c r="E1156" s="91"/>
      <c r="F1156" s="91"/>
    </row>
    <row r="1157" spans="3:6" ht="24.75" customHeight="1">
      <c r="C1157" s="57"/>
      <c r="D1157" s="91"/>
      <c r="E1157" s="91"/>
      <c r="F1157" s="91"/>
    </row>
    <row r="1158" spans="3:6" ht="24.75" customHeight="1">
      <c r="C1158" s="57"/>
      <c r="D1158" s="91"/>
      <c r="E1158" s="91"/>
      <c r="F1158" s="91"/>
    </row>
    <row r="1159" spans="3:6" ht="24.75" customHeight="1">
      <c r="C1159" s="57"/>
      <c r="D1159" s="91"/>
      <c r="E1159" s="91"/>
      <c r="F1159" s="91"/>
    </row>
    <row r="1160" spans="3:6" ht="24.75" customHeight="1">
      <c r="C1160" s="57"/>
      <c r="D1160" s="91"/>
      <c r="E1160" s="91"/>
      <c r="F1160" s="91"/>
    </row>
    <row r="1161" spans="3:6" ht="24.75" customHeight="1">
      <c r="C1161" s="57"/>
      <c r="D1161" s="91"/>
      <c r="E1161" s="91"/>
      <c r="F1161" s="91"/>
    </row>
    <row r="1162" spans="3:6" ht="24.75" customHeight="1">
      <c r="C1162" s="57"/>
      <c r="D1162" s="91"/>
      <c r="E1162" s="91"/>
      <c r="F1162" s="91"/>
    </row>
    <row r="1163" spans="3:6" ht="24.75" customHeight="1">
      <c r="C1163" s="57"/>
      <c r="D1163" s="91"/>
      <c r="E1163" s="91"/>
      <c r="F1163" s="91"/>
    </row>
    <row r="1164" spans="3:6" ht="24.75" customHeight="1">
      <c r="C1164" s="57"/>
      <c r="D1164" s="91"/>
      <c r="E1164" s="91"/>
      <c r="F1164" s="91"/>
    </row>
    <row r="1165" spans="3:6" ht="24.75" customHeight="1">
      <c r="C1165" s="57"/>
      <c r="D1165" s="91"/>
      <c r="E1165" s="91"/>
      <c r="F1165" s="91"/>
    </row>
    <row r="1166" spans="3:6" ht="24.75" customHeight="1">
      <c r="C1166" s="57"/>
      <c r="D1166" s="91"/>
      <c r="E1166" s="91"/>
      <c r="F1166" s="91"/>
    </row>
    <row r="1167" spans="3:6" ht="24.75" customHeight="1">
      <c r="C1167" s="57"/>
      <c r="D1167" s="91"/>
      <c r="E1167" s="91"/>
      <c r="F1167" s="91"/>
    </row>
    <row r="1168" spans="3:6" ht="24.75" customHeight="1">
      <c r="C1168" s="57"/>
      <c r="D1168" s="91"/>
      <c r="E1168" s="91"/>
      <c r="F1168" s="91"/>
    </row>
    <row r="1169" spans="3:6" ht="24.75" customHeight="1">
      <c r="C1169" s="57"/>
      <c r="D1169" s="91"/>
      <c r="E1169" s="91"/>
      <c r="F1169" s="91"/>
    </row>
    <row r="1170" spans="3:6" ht="24.75" customHeight="1">
      <c r="C1170" s="57"/>
      <c r="D1170" s="91"/>
      <c r="E1170" s="91"/>
      <c r="F1170" s="91"/>
    </row>
    <row r="1171" spans="3:6" ht="24.75" customHeight="1">
      <c r="C1171" s="57"/>
      <c r="D1171" s="91"/>
      <c r="E1171" s="91"/>
      <c r="F1171" s="91"/>
    </row>
    <row r="1172" spans="3:6" ht="24.75" customHeight="1">
      <c r="C1172" s="57"/>
      <c r="D1172" s="91"/>
      <c r="E1172" s="91"/>
      <c r="F1172" s="91"/>
    </row>
    <row r="1173" spans="3:6" ht="24.75" customHeight="1">
      <c r="C1173" s="57"/>
      <c r="D1173" s="91"/>
      <c r="E1173" s="91"/>
      <c r="F1173" s="91"/>
    </row>
    <row r="1174" spans="3:6" ht="24.75" customHeight="1">
      <c r="C1174" s="57"/>
      <c r="D1174" s="91"/>
      <c r="E1174" s="91"/>
      <c r="F1174" s="91"/>
    </row>
    <row r="1175" spans="3:6" ht="24.75" customHeight="1">
      <c r="C1175" s="57"/>
      <c r="D1175" s="91"/>
      <c r="E1175" s="91"/>
      <c r="F1175" s="91"/>
    </row>
    <row r="1176" spans="3:6" ht="24.75" customHeight="1">
      <c r="C1176" s="57"/>
      <c r="D1176" s="91"/>
      <c r="E1176" s="91"/>
      <c r="F1176" s="91"/>
    </row>
    <row r="1177" spans="3:6" ht="24.75" customHeight="1">
      <c r="C1177" s="57"/>
      <c r="D1177" s="91"/>
      <c r="E1177" s="91"/>
      <c r="F1177" s="91"/>
    </row>
    <row r="1178" spans="3:6" ht="24.75" customHeight="1">
      <c r="C1178" s="57"/>
      <c r="D1178" s="91"/>
      <c r="E1178" s="91"/>
      <c r="F1178" s="91"/>
    </row>
    <row r="1179" spans="3:6" ht="24.75" customHeight="1">
      <c r="C1179" s="57"/>
      <c r="D1179" s="91"/>
      <c r="E1179" s="91"/>
      <c r="F1179" s="91"/>
    </row>
    <row r="1180" spans="3:6" ht="24.75" customHeight="1">
      <c r="C1180" s="57"/>
      <c r="D1180" s="91"/>
      <c r="E1180" s="91"/>
      <c r="F1180" s="91"/>
    </row>
    <row r="1181" spans="3:6" ht="24.75" customHeight="1">
      <c r="C1181" s="57"/>
      <c r="D1181" s="91"/>
      <c r="E1181" s="91"/>
      <c r="F1181" s="91"/>
    </row>
    <row r="1182" spans="3:6" ht="24.75" customHeight="1">
      <c r="C1182" s="57"/>
      <c r="D1182" s="91"/>
      <c r="E1182" s="91"/>
      <c r="F1182" s="91"/>
    </row>
    <row r="1183" spans="3:6" ht="24.75" customHeight="1">
      <c r="C1183" s="57"/>
      <c r="D1183" s="91"/>
      <c r="E1183" s="91"/>
      <c r="F1183" s="91"/>
    </row>
    <row r="1184" spans="3:6" ht="24.75" customHeight="1">
      <c r="C1184" s="57"/>
      <c r="D1184" s="91"/>
      <c r="E1184" s="91"/>
      <c r="F1184" s="91"/>
    </row>
    <row r="1185" spans="3:6" ht="24.75" customHeight="1">
      <c r="C1185" s="57"/>
      <c r="D1185" s="91"/>
      <c r="E1185" s="91"/>
      <c r="F1185" s="91"/>
    </row>
    <row r="1186" spans="3:6" ht="24.75" customHeight="1">
      <c r="C1186" s="57"/>
      <c r="D1186" s="91"/>
      <c r="E1186" s="91"/>
      <c r="F1186" s="91"/>
    </row>
    <row r="1187" spans="3:6" ht="24.75" customHeight="1">
      <c r="C1187" s="57"/>
      <c r="D1187" s="91"/>
      <c r="E1187" s="91"/>
      <c r="F1187" s="91"/>
    </row>
    <row r="1188" spans="3:6" ht="24.75" customHeight="1">
      <c r="C1188" s="57"/>
      <c r="D1188" s="91"/>
      <c r="E1188" s="91"/>
      <c r="F1188" s="91"/>
    </row>
    <row r="1189" spans="3:6" ht="24.75" customHeight="1">
      <c r="C1189" s="57"/>
      <c r="D1189" s="91"/>
      <c r="E1189" s="91"/>
      <c r="F1189" s="91"/>
    </row>
    <row r="1190" spans="3:6" ht="24.75" customHeight="1">
      <c r="C1190" s="57"/>
      <c r="D1190" s="91"/>
      <c r="E1190" s="91"/>
      <c r="F1190" s="91"/>
    </row>
    <row r="1191" spans="3:6" ht="24.75" customHeight="1">
      <c r="C1191" s="57"/>
      <c r="D1191" s="91"/>
      <c r="E1191" s="91"/>
      <c r="F1191" s="91"/>
    </row>
    <row r="1192" spans="3:6" ht="24.75" customHeight="1">
      <c r="C1192" s="57"/>
      <c r="D1192" s="91"/>
      <c r="E1192" s="91"/>
      <c r="F1192" s="91"/>
    </row>
    <row r="1193" spans="3:6" ht="24.75" customHeight="1">
      <c r="C1193" s="57"/>
      <c r="D1193" s="91"/>
      <c r="E1193" s="91"/>
      <c r="F1193" s="91"/>
    </row>
    <row r="1194" spans="3:6" ht="24.75" customHeight="1">
      <c r="C1194" s="57"/>
      <c r="D1194" s="91"/>
      <c r="E1194" s="91"/>
      <c r="F1194" s="91"/>
    </row>
    <row r="1195" spans="3:6" ht="24.75" customHeight="1">
      <c r="C1195" s="57"/>
      <c r="D1195" s="91"/>
      <c r="E1195" s="91"/>
      <c r="F1195" s="91"/>
    </row>
    <row r="1196" spans="3:6" ht="24.75" customHeight="1">
      <c r="C1196" s="57"/>
      <c r="D1196" s="91"/>
      <c r="E1196" s="91"/>
      <c r="F1196" s="91"/>
    </row>
    <row r="1197" spans="3:6" ht="24.75" customHeight="1">
      <c r="C1197" s="57"/>
      <c r="D1197" s="91"/>
      <c r="E1197" s="91"/>
      <c r="F1197" s="91"/>
    </row>
    <row r="1198" spans="3:6" ht="24.75" customHeight="1">
      <c r="C1198" s="57"/>
      <c r="D1198" s="91"/>
      <c r="E1198" s="91"/>
      <c r="F1198" s="91"/>
    </row>
    <row r="1199" spans="3:6" ht="24.75" customHeight="1">
      <c r="C1199" s="57"/>
      <c r="D1199" s="91"/>
      <c r="E1199" s="91"/>
      <c r="F1199" s="91"/>
    </row>
    <row r="1200" spans="3:6" ht="24.75" customHeight="1">
      <c r="C1200" s="57"/>
      <c r="D1200" s="91"/>
      <c r="E1200" s="91"/>
      <c r="F1200" s="91"/>
    </row>
    <row r="1201" spans="3:6" ht="24.75" customHeight="1">
      <c r="C1201" s="57"/>
      <c r="D1201" s="91"/>
      <c r="E1201" s="91"/>
      <c r="F1201" s="91"/>
    </row>
    <row r="1202" spans="3:6" ht="24.75" customHeight="1">
      <c r="C1202" s="57"/>
      <c r="D1202" s="91"/>
      <c r="E1202" s="91"/>
      <c r="F1202" s="91"/>
    </row>
    <row r="1203" spans="3:6" ht="24.75" customHeight="1">
      <c r="C1203" s="57"/>
      <c r="D1203" s="91"/>
      <c r="E1203" s="91"/>
      <c r="F1203" s="91"/>
    </row>
    <row r="1204" spans="3:6" ht="24.75" customHeight="1">
      <c r="C1204" s="57"/>
      <c r="D1204" s="91"/>
      <c r="E1204" s="91"/>
      <c r="F1204" s="91"/>
    </row>
    <row r="1205" spans="3:6" ht="24.75" customHeight="1">
      <c r="C1205" s="57"/>
      <c r="D1205" s="91"/>
      <c r="E1205" s="91"/>
      <c r="F1205" s="91"/>
    </row>
    <row r="1206" spans="3:6" ht="24.75" customHeight="1">
      <c r="C1206" s="57"/>
      <c r="D1206" s="91"/>
      <c r="E1206" s="91"/>
      <c r="F1206" s="91"/>
    </row>
    <row r="1207" spans="3:6" ht="24.75" customHeight="1">
      <c r="C1207" s="57"/>
      <c r="D1207" s="91"/>
      <c r="E1207" s="91"/>
      <c r="F1207" s="91"/>
    </row>
    <row r="1208" spans="3:6" ht="24.75" customHeight="1">
      <c r="C1208" s="57"/>
      <c r="D1208" s="91"/>
      <c r="E1208" s="91"/>
      <c r="F1208" s="91"/>
    </row>
    <row r="1209" spans="3:6" ht="24.75" customHeight="1">
      <c r="C1209" s="57"/>
      <c r="D1209" s="91"/>
      <c r="E1209" s="91"/>
      <c r="F1209" s="91"/>
    </row>
    <row r="1210" spans="3:6" ht="24.75" customHeight="1">
      <c r="C1210" s="57"/>
      <c r="D1210" s="91"/>
      <c r="E1210" s="91"/>
      <c r="F1210" s="91"/>
    </row>
    <row r="1211" spans="3:6" ht="24.75" customHeight="1">
      <c r="C1211" s="57"/>
      <c r="D1211" s="91"/>
      <c r="E1211" s="91"/>
      <c r="F1211" s="91"/>
    </row>
    <row r="1212" spans="3:6" ht="24.75" customHeight="1">
      <c r="C1212" s="57"/>
      <c r="D1212" s="91"/>
      <c r="E1212" s="91"/>
      <c r="F1212" s="91"/>
    </row>
    <row r="1213" spans="3:6" ht="24.75" customHeight="1">
      <c r="C1213" s="57"/>
      <c r="D1213" s="91"/>
      <c r="E1213" s="91"/>
      <c r="F1213" s="91"/>
    </row>
    <row r="1214" spans="3:6" ht="24.75" customHeight="1">
      <c r="C1214" s="57"/>
      <c r="D1214" s="91"/>
      <c r="E1214" s="91"/>
      <c r="F1214" s="91"/>
    </row>
    <row r="1215" spans="3:6" ht="24.75" customHeight="1">
      <c r="C1215" s="57"/>
      <c r="D1215" s="91"/>
      <c r="E1215" s="91"/>
      <c r="F1215" s="91"/>
    </row>
    <row r="1216" spans="3:6" ht="24.75" customHeight="1">
      <c r="C1216" s="57"/>
      <c r="D1216" s="91"/>
      <c r="E1216" s="91"/>
      <c r="F1216" s="91"/>
    </row>
    <row r="1217" spans="3:6" ht="24.75" customHeight="1">
      <c r="C1217" s="57"/>
      <c r="D1217" s="91"/>
      <c r="E1217" s="91"/>
      <c r="F1217" s="91"/>
    </row>
    <row r="1218" spans="3:6" ht="24.75" customHeight="1">
      <c r="C1218" s="57"/>
      <c r="D1218" s="91"/>
      <c r="E1218" s="91"/>
      <c r="F1218" s="91"/>
    </row>
    <row r="1219" spans="3:6" ht="24.75" customHeight="1">
      <c r="C1219" s="57"/>
      <c r="D1219" s="91"/>
      <c r="E1219" s="91"/>
      <c r="F1219" s="91"/>
    </row>
    <row r="1220" spans="3:6" ht="24.75" customHeight="1">
      <c r="C1220" s="57"/>
      <c r="D1220" s="91"/>
      <c r="E1220" s="91"/>
      <c r="F1220" s="91"/>
    </row>
    <row r="1221" spans="3:6" ht="24.75" customHeight="1">
      <c r="C1221" s="57"/>
      <c r="D1221" s="91"/>
      <c r="E1221" s="91"/>
      <c r="F1221" s="91"/>
    </row>
    <row r="1222" spans="3:6" ht="24.75" customHeight="1">
      <c r="C1222" s="57"/>
      <c r="D1222" s="91"/>
      <c r="E1222" s="91"/>
      <c r="F1222" s="91"/>
    </row>
    <row r="1223" spans="3:6" ht="24.75" customHeight="1">
      <c r="C1223" s="57"/>
      <c r="D1223" s="91"/>
      <c r="E1223" s="91"/>
      <c r="F1223" s="91"/>
    </row>
    <row r="1224" spans="3:6" ht="24.75" customHeight="1">
      <c r="C1224" s="57"/>
      <c r="D1224" s="91"/>
      <c r="E1224" s="91"/>
      <c r="F1224" s="91"/>
    </row>
    <row r="1225" spans="3:6" ht="24.75" customHeight="1">
      <c r="C1225" s="57"/>
      <c r="D1225" s="91"/>
      <c r="E1225" s="91"/>
      <c r="F1225" s="91"/>
    </row>
    <row r="1226" spans="3:6" ht="24.75" customHeight="1">
      <c r="C1226" s="57"/>
      <c r="D1226" s="91"/>
      <c r="E1226" s="91"/>
      <c r="F1226" s="91"/>
    </row>
    <row r="1227" spans="3:6" ht="24.75" customHeight="1">
      <c r="C1227" s="57"/>
      <c r="D1227" s="91"/>
      <c r="E1227" s="91"/>
      <c r="F1227" s="91"/>
    </row>
    <row r="1228" spans="3:6" ht="24.75" customHeight="1">
      <c r="C1228" s="57"/>
      <c r="D1228" s="91"/>
      <c r="E1228" s="91"/>
      <c r="F1228" s="91"/>
    </row>
    <row r="1229" spans="3:6" ht="24.75" customHeight="1">
      <c r="C1229" s="57"/>
      <c r="D1229" s="91"/>
      <c r="E1229" s="91"/>
      <c r="F1229" s="91"/>
    </row>
    <row r="1230" spans="3:6" ht="24.75" customHeight="1">
      <c r="C1230" s="57"/>
      <c r="D1230" s="91"/>
      <c r="E1230" s="91"/>
      <c r="F1230" s="91"/>
    </row>
    <row r="1231" spans="3:6" ht="24.75" customHeight="1">
      <c r="C1231" s="57"/>
      <c r="D1231" s="91"/>
      <c r="E1231" s="91"/>
      <c r="F1231" s="91"/>
    </row>
    <row r="1232" spans="3:6" ht="24.75" customHeight="1">
      <c r="C1232" s="57"/>
      <c r="D1232" s="91"/>
      <c r="E1232" s="91"/>
      <c r="F1232" s="91"/>
    </row>
    <row r="1233" spans="3:6" ht="24.75" customHeight="1">
      <c r="C1233" s="57"/>
      <c r="D1233" s="91"/>
      <c r="E1233" s="91"/>
      <c r="F1233" s="91"/>
    </row>
    <row r="1234" spans="3:6" ht="24.75" customHeight="1">
      <c r="C1234" s="57"/>
      <c r="D1234" s="91"/>
      <c r="E1234" s="91"/>
      <c r="F1234" s="91"/>
    </row>
    <row r="1235" spans="3:6" ht="24.75" customHeight="1">
      <c r="C1235" s="57"/>
      <c r="D1235" s="91"/>
      <c r="E1235" s="91"/>
      <c r="F1235" s="91"/>
    </row>
    <row r="1236" spans="3:6" ht="24.75" customHeight="1">
      <c r="C1236" s="57"/>
      <c r="D1236" s="91"/>
      <c r="E1236" s="91"/>
      <c r="F1236" s="91"/>
    </row>
    <row r="1237" spans="3:6" ht="24.75" customHeight="1">
      <c r="C1237" s="57"/>
      <c r="D1237" s="91"/>
      <c r="E1237" s="91"/>
      <c r="F1237" s="91"/>
    </row>
    <row r="1238" spans="3:6" ht="24.75" customHeight="1">
      <c r="C1238" s="57"/>
      <c r="D1238" s="91"/>
      <c r="E1238" s="91"/>
      <c r="F1238" s="91"/>
    </row>
    <row r="1239" spans="3:6" ht="24.75" customHeight="1">
      <c r="C1239" s="57"/>
      <c r="D1239" s="91"/>
      <c r="E1239" s="91"/>
      <c r="F1239" s="91"/>
    </row>
    <row r="1240" spans="3:6" ht="24.75" customHeight="1">
      <c r="C1240" s="57"/>
      <c r="D1240" s="91"/>
      <c r="E1240" s="91"/>
      <c r="F1240" s="91"/>
    </row>
    <row r="1241" spans="3:6" ht="24.75" customHeight="1">
      <c r="C1241" s="57"/>
      <c r="D1241" s="91"/>
      <c r="E1241" s="91"/>
      <c r="F1241" s="91"/>
    </row>
    <row r="1242" spans="3:6" ht="24.75" customHeight="1">
      <c r="C1242" s="57"/>
      <c r="D1242" s="91"/>
      <c r="E1242" s="91"/>
      <c r="F1242" s="91"/>
    </row>
    <row r="1243" spans="3:6" ht="24.75" customHeight="1">
      <c r="C1243" s="57"/>
      <c r="D1243" s="91"/>
      <c r="E1243" s="91"/>
      <c r="F1243" s="91"/>
    </row>
    <row r="1244" spans="3:6" ht="24.75" customHeight="1">
      <c r="C1244" s="57"/>
      <c r="D1244" s="91"/>
      <c r="E1244" s="91"/>
      <c r="F1244" s="91"/>
    </row>
    <row r="1245" spans="3:6" ht="24.75" customHeight="1">
      <c r="C1245" s="57"/>
      <c r="D1245" s="91"/>
      <c r="E1245" s="91"/>
      <c r="F1245" s="91"/>
    </row>
    <row r="1246" spans="3:6" ht="24.75" customHeight="1">
      <c r="C1246" s="57"/>
      <c r="D1246" s="91"/>
      <c r="E1246" s="91"/>
      <c r="F1246" s="91"/>
    </row>
    <row r="1247" spans="3:6" ht="24.75" customHeight="1">
      <c r="C1247" s="57"/>
      <c r="D1247" s="91"/>
      <c r="E1247" s="91"/>
      <c r="F1247" s="91"/>
    </row>
    <row r="1248" spans="3:6" ht="24.75" customHeight="1">
      <c r="C1248" s="57"/>
      <c r="D1248" s="91"/>
      <c r="E1248" s="91"/>
      <c r="F1248" s="91"/>
    </row>
    <row r="1249" spans="3:6" ht="24.75" customHeight="1">
      <c r="C1249" s="57"/>
      <c r="D1249" s="91"/>
      <c r="E1249" s="91"/>
      <c r="F1249" s="91"/>
    </row>
    <row r="1250" spans="3:6" ht="24.75" customHeight="1">
      <c r="C1250" s="57"/>
      <c r="D1250" s="91"/>
      <c r="E1250" s="91"/>
      <c r="F1250" s="91"/>
    </row>
    <row r="1251" spans="3:6" ht="24.75" customHeight="1">
      <c r="C1251" s="57"/>
      <c r="D1251" s="91"/>
      <c r="E1251" s="91"/>
      <c r="F1251" s="91"/>
    </row>
    <row r="1252" spans="3:6" ht="24.75" customHeight="1">
      <c r="C1252" s="57"/>
      <c r="D1252" s="91"/>
      <c r="E1252" s="91"/>
      <c r="F1252" s="91"/>
    </row>
    <row r="1253" spans="3:6" ht="24.75" customHeight="1">
      <c r="C1253" s="57"/>
      <c r="D1253" s="91"/>
      <c r="E1253" s="91"/>
      <c r="F1253" s="91"/>
    </row>
    <row r="1254" spans="3:6" ht="24.75" customHeight="1">
      <c r="C1254" s="57"/>
      <c r="D1254" s="91"/>
      <c r="E1254" s="91"/>
      <c r="F1254" s="91"/>
    </row>
    <row r="1255" spans="3:6" ht="24.75" customHeight="1">
      <c r="C1255" s="57"/>
      <c r="D1255" s="91"/>
      <c r="E1255" s="91"/>
      <c r="F1255" s="91"/>
    </row>
    <row r="1256" spans="3:6" ht="24.75" customHeight="1">
      <c r="C1256" s="57"/>
      <c r="D1256" s="91"/>
      <c r="E1256" s="91"/>
      <c r="F1256" s="91"/>
    </row>
    <row r="1257" spans="3:6" ht="24.75" customHeight="1">
      <c r="C1257" s="57"/>
      <c r="D1257" s="91"/>
      <c r="E1257" s="91"/>
      <c r="F1257" s="91"/>
    </row>
    <row r="1258" spans="3:6" ht="24.75" customHeight="1">
      <c r="C1258" s="57"/>
      <c r="D1258" s="91"/>
      <c r="E1258" s="91"/>
      <c r="F1258" s="91"/>
    </row>
    <row r="1259" spans="3:6" ht="24.75" customHeight="1">
      <c r="C1259" s="57"/>
      <c r="D1259" s="91"/>
      <c r="E1259" s="91"/>
      <c r="F1259" s="91"/>
    </row>
    <row r="1260" spans="3:6" ht="24.75" customHeight="1">
      <c r="C1260" s="57"/>
      <c r="D1260" s="91"/>
      <c r="E1260" s="91"/>
      <c r="F1260" s="91"/>
    </row>
    <row r="1261" spans="3:6" ht="24.75" customHeight="1">
      <c r="C1261" s="57"/>
      <c r="D1261" s="91"/>
      <c r="E1261" s="91"/>
      <c r="F1261" s="91"/>
    </row>
    <row r="1262" spans="3:6" ht="24.75" customHeight="1">
      <c r="C1262" s="57"/>
      <c r="D1262" s="91"/>
      <c r="E1262" s="91"/>
      <c r="F1262" s="91"/>
    </row>
    <row r="1263" spans="3:6" ht="24.75" customHeight="1">
      <c r="C1263" s="57"/>
      <c r="D1263" s="91"/>
      <c r="E1263" s="91"/>
      <c r="F1263" s="91"/>
    </row>
    <row r="1264" spans="3:6" ht="24.75" customHeight="1">
      <c r="C1264" s="57"/>
      <c r="D1264" s="91"/>
      <c r="E1264" s="91"/>
      <c r="F1264" s="91"/>
    </row>
    <row r="1265" spans="3:6" ht="24.75" customHeight="1">
      <c r="C1265" s="57"/>
      <c r="D1265" s="91"/>
      <c r="E1265" s="91"/>
      <c r="F1265" s="91"/>
    </row>
    <row r="1266" spans="3:6" ht="24.75" customHeight="1">
      <c r="C1266" s="57"/>
      <c r="D1266" s="91"/>
      <c r="E1266" s="91"/>
      <c r="F1266" s="91"/>
    </row>
    <row r="1267" spans="3:6" ht="24.75" customHeight="1">
      <c r="C1267" s="57"/>
      <c r="D1267" s="91"/>
      <c r="E1267" s="91"/>
      <c r="F1267" s="91"/>
    </row>
    <row r="1268" spans="3:6" ht="24.75" customHeight="1">
      <c r="C1268" s="57"/>
      <c r="D1268" s="91"/>
      <c r="E1268" s="91"/>
      <c r="F1268" s="91"/>
    </row>
    <row r="1269" spans="3:6" ht="24.75" customHeight="1">
      <c r="C1269" s="57"/>
      <c r="D1269" s="91"/>
      <c r="E1269" s="91"/>
      <c r="F1269" s="91"/>
    </row>
    <row r="1270" spans="3:6" ht="24.75" customHeight="1">
      <c r="C1270" s="57"/>
      <c r="D1270" s="91"/>
      <c r="E1270" s="91"/>
      <c r="F1270" s="91"/>
    </row>
    <row r="1271" spans="3:6" ht="24.75" customHeight="1">
      <c r="C1271" s="57"/>
      <c r="D1271" s="91"/>
      <c r="E1271" s="91"/>
      <c r="F1271" s="91"/>
    </row>
    <row r="1272" spans="3:6" ht="24.75" customHeight="1">
      <c r="C1272" s="57"/>
      <c r="D1272" s="91"/>
      <c r="E1272" s="91"/>
      <c r="F1272" s="91"/>
    </row>
    <row r="1273" spans="3:6" ht="24.75" customHeight="1">
      <c r="C1273" s="57"/>
      <c r="D1273" s="91"/>
      <c r="E1273" s="91"/>
      <c r="F1273" s="91"/>
    </row>
    <row r="1274" spans="3:6" ht="24.75" customHeight="1">
      <c r="C1274" s="57"/>
      <c r="D1274" s="91"/>
      <c r="E1274" s="91"/>
      <c r="F1274" s="91"/>
    </row>
    <row r="1275" spans="3:6" ht="24.75" customHeight="1">
      <c r="C1275" s="57"/>
      <c r="D1275" s="91"/>
      <c r="E1275" s="91"/>
      <c r="F1275" s="91"/>
    </row>
    <row r="1276" spans="3:6" ht="24.75" customHeight="1">
      <c r="C1276" s="57"/>
      <c r="D1276" s="91"/>
      <c r="E1276" s="91"/>
      <c r="F1276" s="91"/>
    </row>
    <row r="1277" spans="3:6" ht="24.75" customHeight="1">
      <c r="C1277" s="57"/>
      <c r="D1277" s="91"/>
      <c r="E1277" s="91"/>
      <c r="F1277" s="91"/>
    </row>
    <row r="1278" spans="3:6" ht="24.75" customHeight="1">
      <c r="C1278" s="57"/>
      <c r="D1278" s="91"/>
      <c r="E1278" s="91"/>
      <c r="F1278" s="91"/>
    </row>
    <row r="1279" spans="3:6" ht="24.75" customHeight="1">
      <c r="C1279" s="57"/>
      <c r="D1279" s="91"/>
      <c r="E1279" s="91"/>
      <c r="F1279" s="91"/>
    </row>
    <row r="1280" spans="3:6" ht="24.75" customHeight="1">
      <c r="C1280" s="57"/>
      <c r="D1280" s="91"/>
      <c r="E1280" s="91"/>
      <c r="F1280" s="91"/>
    </row>
    <row r="1281" spans="3:6" ht="24.75" customHeight="1">
      <c r="C1281" s="57"/>
      <c r="D1281" s="91"/>
      <c r="E1281" s="91"/>
      <c r="F1281" s="91"/>
    </row>
    <row r="1282" spans="3:6" ht="24.75" customHeight="1">
      <c r="C1282" s="57"/>
      <c r="D1282" s="91"/>
      <c r="E1282" s="91"/>
      <c r="F1282" s="91"/>
    </row>
    <row r="1283" spans="3:6" ht="24.75" customHeight="1">
      <c r="C1283" s="57"/>
      <c r="D1283" s="91"/>
      <c r="E1283" s="91"/>
      <c r="F1283" s="91"/>
    </row>
    <row r="1284" spans="3:6" ht="24.75" customHeight="1">
      <c r="C1284" s="57"/>
      <c r="D1284" s="91"/>
      <c r="E1284" s="91"/>
      <c r="F1284" s="91"/>
    </row>
    <row r="1285" spans="3:6" ht="24.75" customHeight="1">
      <c r="C1285" s="57"/>
      <c r="D1285" s="91"/>
      <c r="E1285" s="91"/>
      <c r="F1285" s="91"/>
    </row>
    <row r="1286" spans="3:6" ht="24.75" customHeight="1">
      <c r="C1286" s="57"/>
      <c r="D1286" s="91"/>
      <c r="E1286" s="91"/>
      <c r="F1286" s="91"/>
    </row>
    <row r="1287" spans="3:6" ht="24.75" customHeight="1">
      <c r="C1287" s="57"/>
      <c r="D1287" s="91"/>
      <c r="E1287" s="91"/>
      <c r="F1287" s="91"/>
    </row>
    <row r="1288" spans="3:6" ht="24.75" customHeight="1">
      <c r="C1288" s="57"/>
      <c r="D1288" s="91"/>
      <c r="E1288" s="91"/>
      <c r="F1288" s="91"/>
    </row>
    <row r="1289" spans="3:6" ht="24.75" customHeight="1">
      <c r="C1289" s="57"/>
      <c r="D1289" s="91"/>
      <c r="E1289" s="91"/>
      <c r="F1289" s="91"/>
    </row>
    <row r="1290" spans="3:6" ht="24.75" customHeight="1">
      <c r="C1290" s="57"/>
      <c r="D1290" s="91"/>
      <c r="E1290" s="91"/>
      <c r="F1290" s="91"/>
    </row>
    <row r="1291" spans="3:6" ht="24.75" customHeight="1">
      <c r="C1291" s="57"/>
      <c r="D1291" s="91"/>
      <c r="E1291" s="91"/>
      <c r="F1291" s="91"/>
    </row>
    <row r="1292" spans="3:6" ht="24.75" customHeight="1">
      <c r="C1292" s="57"/>
      <c r="D1292" s="91"/>
      <c r="E1292" s="91"/>
      <c r="F1292" s="91"/>
    </row>
    <row r="1293" spans="3:6" ht="24.75" customHeight="1">
      <c r="C1293" s="57"/>
      <c r="D1293" s="91"/>
      <c r="E1293" s="91"/>
      <c r="F1293" s="91"/>
    </row>
    <row r="1294" spans="3:6" ht="24.75" customHeight="1">
      <c r="C1294" s="57"/>
      <c r="D1294" s="91"/>
      <c r="E1294" s="91"/>
      <c r="F1294" s="91"/>
    </row>
    <row r="1295" spans="3:6" ht="24.75" customHeight="1">
      <c r="C1295" s="57"/>
      <c r="D1295" s="91"/>
      <c r="E1295" s="91"/>
      <c r="F1295" s="91"/>
    </row>
    <row r="1296" spans="3:6" ht="24.75" customHeight="1">
      <c r="C1296" s="57"/>
      <c r="D1296" s="91"/>
      <c r="E1296" s="91"/>
      <c r="F1296" s="91"/>
    </row>
    <row r="1297" spans="3:6" ht="24.75" customHeight="1">
      <c r="C1297" s="57"/>
      <c r="D1297" s="91"/>
      <c r="E1297" s="91"/>
      <c r="F1297" s="91"/>
    </row>
    <row r="1298" spans="3:6" ht="24.75" customHeight="1">
      <c r="C1298" s="57"/>
      <c r="D1298" s="91"/>
      <c r="E1298" s="91"/>
      <c r="F1298" s="91"/>
    </row>
    <row r="1299" spans="3:6" ht="24.75" customHeight="1">
      <c r="C1299" s="57"/>
      <c r="D1299" s="91"/>
      <c r="E1299" s="91"/>
      <c r="F1299" s="91"/>
    </row>
    <row r="1300" spans="3:6" ht="24.75" customHeight="1">
      <c r="C1300" s="57"/>
      <c r="D1300" s="91"/>
      <c r="E1300" s="91"/>
      <c r="F1300" s="91"/>
    </row>
    <row r="1301" spans="3:6" ht="24.75" customHeight="1">
      <c r="C1301" s="57"/>
      <c r="D1301" s="91"/>
      <c r="E1301" s="91"/>
      <c r="F1301" s="91"/>
    </row>
    <row r="1302" spans="3:6" ht="24.75" customHeight="1">
      <c r="C1302" s="57"/>
      <c r="D1302" s="91"/>
      <c r="E1302" s="91"/>
      <c r="F1302" s="91"/>
    </row>
    <row r="1303" spans="3:6" ht="24.75" customHeight="1">
      <c r="C1303" s="57"/>
      <c r="D1303" s="91"/>
      <c r="E1303" s="91"/>
      <c r="F1303" s="91"/>
    </row>
    <row r="1304" spans="3:6" ht="24.75" customHeight="1">
      <c r="C1304" s="57"/>
      <c r="D1304" s="91"/>
      <c r="E1304" s="91"/>
      <c r="F1304" s="91"/>
    </row>
    <row r="1305" spans="3:6" ht="24.75" customHeight="1">
      <c r="C1305" s="57"/>
      <c r="D1305" s="91"/>
      <c r="E1305" s="91"/>
      <c r="F1305" s="91"/>
    </row>
    <row r="1306" spans="3:6" ht="24.75" customHeight="1">
      <c r="C1306" s="57"/>
      <c r="D1306" s="91"/>
      <c r="E1306" s="91"/>
      <c r="F1306" s="91"/>
    </row>
    <row r="1307" spans="3:6" ht="24.75" customHeight="1">
      <c r="C1307" s="57"/>
      <c r="D1307" s="91"/>
      <c r="E1307" s="91"/>
      <c r="F1307" s="91"/>
    </row>
    <row r="1308" spans="3:6" ht="24.75" customHeight="1">
      <c r="C1308" s="57"/>
      <c r="D1308" s="91"/>
      <c r="E1308" s="91"/>
      <c r="F1308" s="91"/>
    </row>
    <row r="1309" spans="3:6" ht="24.75" customHeight="1">
      <c r="C1309" s="57"/>
      <c r="D1309" s="91"/>
      <c r="E1309" s="91"/>
      <c r="F1309" s="91"/>
    </row>
    <row r="1310" spans="3:6" ht="24.75" customHeight="1">
      <c r="C1310" s="57"/>
      <c r="D1310" s="91"/>
      <c r="E1310" s="91"/>
      <c r="F1310" s="91"/>
    </row>
    <row r="1311" spans="3:6" ht="24.75" customHeight="1">
      <c r="C1311" s="57"/>
      <c r="D1311" s="91"/>
      <c r="E1311" s="91"/>
      <c r="F1311" s="91"/>
    </row>
    <row r="1312" spans="3:6" ht="24.75" customHeight="1">
      <c r="C1312" s="57"/>
      <c r="D1312" s="91"/>
      <c r="E1312" s="91"/>
      <c r="F1312" s="91"/>
    </row>
    <row r="1313" spans="3:6" ht="24.75" customHeight="1">
      <c r="C1313" s="57"/>
      <c r="D1313" s="91"/>
      <c r="E1313" s="91"/>
      <c r="F1313" s="91"/>
    </row>
    <row r="1314" spans="3:6" ht="24.75" customHeight="1">
      <c r="C1314" s="57"/>
      <c r="D1314" s="91"/>
      <c r="E1314" s="91"/>
      <c r="F1314" s="91"/>
    </row>
    <row r="1315" spans="3:6" ht="24.75" customHeight="1">
      <c r="C1315" s="57"/>
      <c r="D1315" s="91"/>
      <c r="E1315" s="91"/>
      <c r="F1315" s="91"/>
    </row>
    <row r="1316" spans="3:6" ht="24.75" customHeight="1">
      <c r="C1316" s="57"/>
      <c r="D1316" s="91"/>
      <c r="E1316" s="91"/>
      <c r="F1316" s="91"/>
    </row>
    <row r="1317" spans="3:6" ht="24.75" customHeight="1">
      <c r="C1317" s="57"/>
      <c r="D1317" s="91"/>
      <c r="E1317" s="91"/>
      <c r="F1317" s="91"/>
    </row>
    <row r="1318" spans="3:6" ht="24.75" customHeight="1">
      <c r="C1318" s="57"/>
      <c r="D1318" s="91"/>
      <c r="E1318" s="91"/>
      <c r="F1318" s="91"/>
    </row>
    <row r="1319" spans="3:6" ht="24.75" customHeight="1">
      <c r="C1319" s="57"/>
      <c r="D1319" s="91"/>
      <c r="E1319" s="91"/>
      <c r="F1319" s="91"/>
    </row>
    <row r="1320" spans="3:6" ht="24.75" customHeight="1">
      <c r="C1320" s="57"/>
      <c r="D1320" s="91"/>
      <c r="E1320" s="91"/>
      <c r="F1320" s="91"/>
    </row>
    <row r="1321" spans="3:6" ht="24.75" customHeight="1">
      <c r="C1321" s="57"/>
      <c r="D1321" s="91"/>
      <c r="E1321" s="91"/>
      <c r="F1321" s="91"/>
    </row>
    <row r="1322" spans="3:6" ht="24.75" customHeight="1">
      <c r="C1322" s="57"/>
      <c r="D1322" s="91"/>
      <c r="E1322" s="91"/>
      <c r="F1322" s="91"/>
    </row>
    <row r="1323" spans="3:6" ht="24.75" customHeight="1">
      <c r="C1323" s="57"/>
      <c r="D1323" s="91"/>
      <c r="E1323" s="91"/>
      <c r="F1323" s="91"/>
    </row>
    <row r="1324" spans="3:6" ht="24.75" customHeight="1">
      <c r="C1324" s="57"/>
      <c r="D1324" s="91"/>
      <c r="E1324" s="91"/>
      <c r="F1324" s="91"/>
    </row>
    <row r="1325" spans="3:6" ht="24.75" customHeight="1">
      <c r="C1325" s="57"/>
      <c r="D1325" s="91"/>
      <c r="E1325" s="91"/>
      <c r="F1325" s="91"/>
    </row>
    <row r="1326" spans="3:6" ht="24.75" customHeight="1">
      <c r="C1326" s="57"/>
      <c r="D1326" s="91"/>
      <c r="E1326" s="91"/>
      <c r="F1326" s="91"/>
    </row>
    <row r="1327" spans="3:6" ht="24.75" customHeight="1">
      <c r="C1327" s="57"/>
      <c r="D1327" s="91"/>
      <c r="E1327" s="91"/>
      <c r="F1327" s="91"/>
    </row>
    <row r="1328" spans="3:6" ht="24.75" customHeight="1">
      <c r="C1328" s="57"/>
      <c r="D1328" s="91"/>
      <c r="E1328" s="91"/>
      <c r="F1328" s="91"/>
    </row>
    <row r="1329" spans="3:6" ht="24.75" customHeight="1">
      <c r="C1329" s="57"/>
      <c r="D1329" s="91"/>
      <c r="E1329" s="91"/>
      <c r="F1329" s="91"/>
    </row>
    <row r="1330" spans="3:6" ht="24.75" customHeight="1">
      <c r="C1330" s="57"/>
      <c r="D1330" s="91"/>
      <c r="E1330" s="91"/>
      <c r="F1330" s="91"/>
    </row>
    <row r="1331" spans="3:6" ht="24.75" customHeight="1">
      <c r="C1331" s="57"/>
      <c r="D1331" s="91"/>
      <c r="E1331" s="91"/>
      <c r="F1331" s="91"/>
    </row>
    <row r="1332" spans="3:6" ht="24.75" customHeight="1">
      <c r="C1332" s="57"/>
      <c r="D1332" s="91"/>
      <c r="E1332" s="91"/>
      <c r="F1332" s="91"/>
    </row>
    <row r="1333" spans="3:6" ht="24.75" customHeight="1">
      <c r="C1333" s="57"/>
      <c r="D1333" s="91"/>
      <c r="E1333" s="91"/>
      <c r="F1333" s="91"/>
    </row>
    <row r="1334" spans="3:6" ht="24.75" customHeight="1">
      <c r="C1334" s="57"/>
      <c r="D1334" s="91"/>
      <c r="E1334" s="91"/>
      <c r="F1334" s="91"/>
    </row>
    <row r="1335" spans="3:6" ht="24.75" customHeight="1">
      <c r="C1335" s="57"/>
      <c r="D1335" s="91"/>
      <c r="E1335" s="91"/>
      <c r="F1335" s="91"/>
    </row>
    <row r="1336" spans="3:6" ht="24.75" customHeight="1">
      <c r="C1336" s="57"/>
      <c r="D1336" s="91"/>
      <c r="E1336" s="91"/>
      <c r="F1336" s="91"/>
    </row>
    <row r="1337" spans="3:6" ht="24.75" customHeight="1">
      <c r="C1337" s="57"/>
      <c r="D1337" s="91"/>
      <c r="E1337" s="91"/>
      <c r="F1337" s="91"/>
    </row>
    <row r="1338" spans="3:6" ht="24.75" customHeight="1">
      <c r="C1338" s="57"/>
      <c r="D1338" s="91"/>
      <c r="E1338" s="91"/>
      <c r="F1338" s="91"/>
    </row>
    <row r="1339" spans="3:6" ht="24.75" customHeight="1">
      <c r="C1339" s="57"/>
      <c r="D1339" s="91"/>
      <c r="E1339" s="91"/>
      <c r="F1339" s="91"/>
    </row>
    <row r="1340" spans="3:6" ht="24.75" customHeight="1">
      <c r="C1340" s="57"/>
      <c r="D1340" s="91"/>
      <c r="E1340" s="91"/>
      <c r="F1340" s="91"/>
    </row>
    <row r="1341" spans="3:6" ht="24.75" customHeight="1">
      <c r="C1341" s="57"/>
      <c r="D1341" s="91"/>
      <c r="E1341" s="91"/>
      <c r="F1341" s="91"/>
    </row>
    <row r="1342" spans="3:6" ht="24.75" customHeight="1">
      <c r="C1342" s="57"/>
      <c r="D1342" s="91"/>
      <c r="E1342" s="91"/>
      <c r="F1342" s="91"/>
    </row>
    <row r="1343" spans="3:6" ht="24.75" customHeight="1">
      <c r="C1343" s="57"/>
      <c r="D1343" s="91"/>
      <c r="E1343" s="91"/>
      <c r="F1343" s="91"/>
    </row>
    <row r="1344" spans="3:6" ht="24.75" customHeight="1">
      <c r="C1344" s="57"/>
      <c r="D1344" s="91"/>
      <c r="E1344" s="91"/>
      <c r="F1344" s="91"/>
    </row>
    <row r="1345" spans="3:6" ht="24.75" customHeight="1">
      <c r="C1345" s="57"/>
      <c r="D1345" s="91"/>
      <c r="E1345" s="91"/>
      <c r="F1345" s="91"/>
    </row>
    <row r="1346" spans="3:6" ht="24.75" customHeight="1">
      <c r="C1346" s="57"/>
      <c r="D1346" s="91"/>
      <c r="E1346" s="91"/>
      <c r="F1346" s="91"/>
    </row>
    <row r="1347" spans="3:6" ht="24.75" customHeight="1">
      <c r="C1347" s="57"/>
      <c r="D1347" s="91"/>
      <c r="E1347" s="91"/>
      <c r="F1347" s="91"/>
    </row>
    <row r="1348" spans="3:6" ht="24.75" customHeight="1">
      <c r="C1348" s="57"/>
      <c r="D1348" s="91"/>
      <c r="E1348" s="91"/>
      <c r="F1348" s="91"/>
    </row>
    <row r="1349" spans="3:6" ht="24.75" customHeight="1">
      <c r="C1349" s="57"/>
      <c r="D1349" s="91"/>
      <c r="E1349" s="91"/>
      <c r="F1349" s="91"/>
    </row>
    <row r="1350" spans="3:6" ht="24.75" customHeight="1">
      <c r="C1350" s="57"/>
      <c r="D1350" s="91"/>
      <c r="E1350" s="91"/>
      <c r="F1350" s="91"/>
    </row>
    <row r="1351" spans="3:6" ht="24.75" customHeight="1">
      <c r="C1351" s="57"/>
      <c r="D1351" s="91"/>
      <c r="E1351" s="91"/>
      <c r="F1351" s="91"/>
    </row>
    <row r="1352" spans="3:6" ht="24.75" customHeight="1">
      <c r="C1352" s="57"/>
      <c r="D1352" s="91"/>
      <c r="E1352" s="91"/>
      <c r="F1352" s="91"/>
    </row>
    <row r="1353" spans="3:6" ht="24.75" customHeight="1">
      <c r="C1353" s="57"/>
      <c r="D1353" s="91"/>
      <c r="E1353" s="91"/>
      <c r="F1353" s="91"/>
    </row>
    <row r="1354" spans="3:6" ht="24.75" customHeight="1">
      <c r="C1354" s="57"/>
      <c r="D1354" s="91"/>
      <c r="E1354" s="91"/>
      <c r="F1354" s="91"/>
    </row>
    <row r="1355" spans="3:6" ht="24.75" customHeight="1">
      <c r="C1355" s="57"/>
      <c r="D1355" s="91"/>
      <c r="E1355" s="91"/>
      <c r="F1355" s="91"/>
    </row>
    <row r="1356" spans="3:6" ht="24.75" customHeight="1">
      <c r="C1356" s="57"/>
      <c r="D1356" s="91"/>
      <c r="E1356" s="91"/>
      <c r="F1356" s="91"/>
    </row>
    <row r="1357" spans="3:6" ht="24.75" customHeight="1">
      <c r="C1357" s="57"/>
      <c r="D1357" s="91"/>
      <c r="E1357" s="91"/>
      <c r="F1357" s="91"/>
    </row>
    <row r="1358" spans="3:6" ht="24.75" customHeight="1">
      <c r="C1358" s="57"/>
      <c r="D1358" s="91"/>
      <c r="E1358" s="91"/>
      <c r="F1358" s="91"/>
    </row>
    <row r="1359" spans="3:6" ht="24.75" customHeight="1">
      <c r="C1359" s="57"/>
      <c r="D1359" s="91"/>
      <c r="E1359" s="91"/>
      <c r="F1359" s="91"/>
    </row>
    <row r="1360" spans="3:6" ht="24.75" customHeight="1">
      <c r="C1360" s="57"/>
      <c r="D1360" s="91"/>
      <c r="E1360" s="91"/>
      <c r="F1360" s="91"/>
    </row>
    <row r="1361" spans="3:6" ht="24.75" customHeight="1">
      <c r="C1361" s="57"/>
      <c r="D1361" s="91"/>
      <c r="E1361" s="91"/>
      <c r="F1361" s="91"/>
    </row>
    <row r="1362" spans="3:6" ht="24.75" customHeight="1">
      <c r="C1362" s="57"/>
      <c r="D1362" s="91"/>
      <c r="E1362" s="91"/>
      <c r="F1362" s="91"/>
    </row>
    <row r="1363" spans="3:6" ht="24.75" customHeight="1">
      <c r="C1363" s="57"/>
      <c r="D1363" s="91"/>
      <c r="E1363" s="91"/>
      <c r="F1363" s="91"/>
    </row>
    <row r="1364" spans="3:6" ht="24.75" customHeight="1">
      <c r="C1364" s="57"/>
      <c r="D1364" s="91"/>
      <c r="E1364" s="91"/>
      <c r="F1364" s="91"/>
    </row>
    <row r="1365" spans="3:6" ht="24.75" customHeight="1">
      <c r="C1365" s="57"/>
      <c r="D1365" s="91"/>
      <c r="E1365" s="91"/>
      <c r="F1365" s="91"/>
    </row>
    <row r="1366" spans="3:6" ht="24.75" customHeight="1">
      <c r="C1366" s="57"/>
      <c r="D1366" s="91"/>
      <c r="E1366" s="91"/>
      <c r="F1366" s="91"/>
    </row>
    <row r="1367" spans="3:6" ht="24.75" customHeight="1">
      <c r="C1367" s="57"/>
      <c r="D1367" s="91"/>
      <c r="E1367" s="91"/>
      <c r="F1367" s="91"/>
    </row>
    <row r="1368" spans="3:6" ht="24.75" customHeight="1">
      <c r="C1368" s="57"/>
      <c r="D1368" s="91"/>
      <c r="E1368" s="91"/>
      <c r="F1368" s="91"/>
    </row>
    <row r="1369" spans="3:6" ht="24.75" customHeight="1">
      <c r="C1369" s="57"/>
      <c r="D1369" s="91"/>
      <c r="E1369" s="91"/>
      <c r="F1369" s="91"/>
    </row>
    <row r="1370" spans="3:6" ht="24.75" customHeight="1">
      <c r="C1370" s="57"/>
      <c r="D1370" s="91"/>
      <c r="E1370" s="91"/>
      <c r="F1370" s="91"/>
    </row>
    <row r="1371" spans="3:6" ht="24.75" customHeight="1">
      <c r="C1371" s="57"/>
      <c r="D1371" s="91"/>
      <c r="E1371" s="91"/>
      <c r="F1371" s="91"/>
    </row>
    <row r="1372" spans="3:6" ht="24.75" customHeight="1">
      <c r="C1372" s="57"/>
      <c r="D1372" s="91"/>
      <c r="E1372" s="91"/>
      <c r="F1372" s="91"/>
    </row>
    <row r="1373" spans="3:6" ht="24.75" customHeight="1">
      <c r="C1373" s="57"/>
      <c r="D1373" s="91"/>
      <c r="E1373" s="91"/>
      <c r="F1373" s="91"/>
    </row>
    <row r="1374" spans="3:6" ht="24.75" customHeight="1">
      <c r="C1374" s="57"/>
      <c r="D1374" s="91"/>
      <c r="E1374" s="91"/>
      <c r="F1374" s="91"/>
    </row>
    <row r="1375" spans="3:6" ht="24.75" customHeight="1">
      <c r="C1375" s="57"/>
      <c r="D1375" s="91"/>
      <c r="E1375" s="91"/>
      <c r="F1375" s="91"/>
    </row>
    <row r="1376" spans="3:6" ht="24.75" customHeight="1">
      <c r="C1376" s="57"/>
      <c r="D1376" s="91"/>
      <c r="E1376" s="91"/>
      <c r="F1376" s="91"/>
    </row>
    <row r="1377" spans="3:6" ht="24.75" customHeight="1">
      <c r="C1377" s="57"/>
      <c r="D1377" s="91"/>
      <c r="E1377" s="91"/>
      <c r="F1377" s="91"/>
    </row>
    <row r="1378" spans="3:6" ht="24.75" customHeight="1">
      <c r="C1378" s="57"/>
      <c r="D1378" s="91"/>
      <c r="E1378" s="91"/>
      <c r="F1378" s="91"/>
    </row>
    <row r="1379" spans="3:6" ht="24.75" customHeight="1">
      <c r="C1379" s="57"/>
      <c r="D1379" s="91"/>
      <c r="E1379" s="91"/>
      <c r="F1379" s="91"/>
    </row>
    <row r="1380" spans="3:6" ht="24.75" customHeight="1">
      <c r="C1380" s="57"/>
      <c r="D1380" s="91"/>
      <c r="E1380" s="91"/>
      <c r="F1380" s="91"/>
    </row>
    <row r="1381" spans="3:6" ht="24.75" customHeight="1">
      <c r="C1381" s="57"/>
      <c r="D1381" s="91"/>
      <c r="E1381" s="91"/>
      <c r="F1381" s="91"/>
    </row>
    <row r="1382" spans="3:6" ht="24.75" customHeight="1">
      <c r="C1382" s="57"/>
      <c r="D1382" s="91"/>
      <c r="E1382" s="91"/>
      <c r="F1382" s="91"/>
    </row>
    <row r="1383" spans="3:6" ht="24.75" customHeight="1">
      <c r="C1383" s="57"/>
      <c r="D1383" s="91"/>
      <c r="E1383" s="91"/>
      <c r="F1383" s="91"/>
    </row>
    <row r="1384" spans="3:6" ht="24.75" customHeight="1">
      <c r="C1384" s="57"/>
      <c r="D1384" s="91"/>
      <c r="E1384" s="91"/>
      <c r="F1384" s="91"/>
    </row>
    <row r="1385" spans="3:6" ht="24.75" customHeight="1">
      <c r="C1385" s="57"/>
      <c r="D1385" s="91"/>
      <c r="E1385" s="91"/>
      <c r="F1385" s="91"/>
    </row>
    <row r="1386" spans="3:6" ht="24.75" customHeight="1">
      <c r="C1386" s="57"/>
      <c r="D1386" s="91"/>
      <c r="E1386" s="91"/>
      <c r="F1386" s="91"/>
    </row>
    <row r="1387" spans="3:6" ht="24.75" customHeight="1">
      <c r="C1387" s="57"/>
      <c r="D1387" s="91"/>
      <c r="E1387" s="91"/>
      <c r="F1387" s="91"/>
    </row>
    <row r="1388" spans="3:6" ht="24.75" customHeight="1">
      <c r="C1388" s="57"/>
      <c r="D1388" s="91"/>
      <c r="E1388" s="91"/>
      <c r="F1388" s="91"/>
    </row>
    <row r="1389" spans="3:6" ht="24.75" customHeight="1">
      <c r="C1389" s="57"/>
      <c r="D1389" s="91"/>
      <c r="E1389" s="91"/>
      <c r="F1389" s="91"/>
    </row>
    <row r="1390" spans="3:6" ht="24.75" customHeight="1">
      <c r="C1390" s="57"/>
      <c r="D1390" s="91"/>
      <c r="E1390" s="91"/>
      <c r="F1390" s="91"/>
    </row>
    <row r="1391" spans="3:6" ht="24.75" customHeight="1">
      <c r="C1391" s="57"/>
      <c r="D1391" s="91"/>
      <c r="E1391" s="91"/>
      <c r="F1391" s="91"/>
    </row>
    <row r="1392" spans="3:6" ht="24.75" customHeight="1">
      <c r="C1392" s="57"/>
      <c r="D1392" s="91"/>
      <c r="E1392" s="91"/>
      <c r="F1392" s="91"/>
    </row>
    <row r="1393" spans="3:6" ht="24.75" customHeight="1">
      <c r="C1393" s="57"/>
      <c r="D1393" s="91"/>
      <c r="E1393" s="91"/>
      <c r="F1393" s="91"/>
    </row>
    <row r="1394" spans="3:6" ht="24.75" customHeight="1">
      <c r="C1394" s="57"/>
      <c r="D1394" s="91"/>
      <c r="E1394" s="91"/>
      <c r="F1394" s="91"/>
    </row>
    <row r="1395" spans="3:6" ht="24.75" customHeight="1">
      <c r="C1395" s="57"/>
      <c r="D1395" s="91"/>
      <c r="E1395" s="91"/>
      <c r="F1395" s="91"/>
    </row>
    <row r="1396" spans="3:6" ht="24.75" customHeight="1">
      <c r="C1396" s="57"/>
      <c r="D1396" s="91"/>
      <c r="E1396" s="91"/>
      <c r="F1396" s="91"/>
    </row>
    <row r="1397" spans="3:6" ht="24.75" customHeight="1">
      <c r="C1397" s="57"/>
      <c r="D1397" s="91"/>
      <c r="E1397" s="91"/>
      <c r="F1397" s="91"/>
    </row>
    <row r="1398" spans="3:6" ht="24.75" customHeight="1">
      <c r="C1398" s="57"/>
      <c r="D1398" s="91"/>
      <c r="E1398" s="91"/>
      <c r="F1398" s="91"/>
    </row>
    <row r="1399" spans="3:6" ht="24.75" customHeight="1">
      <c r="C1399" s="57"/>
      <c r="D1399" s="91"/>
      <c r="E1399" s="91"/>
      <c r="F1399" s="91"/>
    </row>
    <row r="1400" spans="3:6" ht="24.75" customHeight="1">
      <c r="C1400" s="57"/>
      <c r="D1400" s="91"/>
      <c r="E1400" s="91"/>
      <c r="F1400" s="91"/>
    </row>
    <row r="1401" spans="3:6" ht="24.75" customHeight="1">
      <c r="C1401" s="57"/>
      <c r="D1401" s="91"/>
      <c r="E1401" s="91"/>
      <c r="F1401" s="91"/>
    </row>
    <row r="1402" spans="3:6" ht="24.75" customHeight="1">
      <c r="C1402" s="57"/>
      <c r="D1402" s="91"/>
      <c r="E1402" s="91"/>
      <c r="F1402" s="91"/>
    </row>
    <row r="1403" spans="3:6" ht="24.75" customHeight="1">
      <c r="C1403" s="57"/>
      <c r="D1403" s="91"/>
      <c r="E1403" s="91"/>
      <c r="F1403" s="91"/>
    </row>
    <row r="1404" spans="3:6" ht="24.75" customHeight="1">
      <c r="C1404" s="57"/>
      <c r="D1404" s="91"/>
      <c r="E1404" s="91"/>
      <c r="F1404" s="91"/>
    </row>
    <row r="1405" spans="3:6" ht="24.75" customHeight="1">
      <c r="C1405" s="57"/>
      <c r="D1405" s="91"/>
      <c r="E1405" s="91"/>
      <c r="F1405" s="91"/>
    </row>
    <row r="1406" spans="3:6" ht="24.75" customHeight="1">
      <c r="C1406" s="57"/>
      <c r="D1406" s="91"/>
      <c r="E1406" s="91"/>
      <c r="F1406" s="91"/>
    </row>
    <row r="1407" spans="3:6" ht="24.75" customHeight="1">
      <c r="C1407" s="57"/>
      <c r="D1407" s="91"/>
      <c r="E1407" s="91"/>
      <c r="F1407" s="91"/>
    </row>
    <row r="1408" spans="3:6" ht="24.75" customHeight="1">
      <c r="C1408" s="57"/>
      <c r="D1408" s="91"/>
      <c r="E1408" s="91"/>
      <c r="F1408" s="91"/>
    </row>
    <row r="1409" spans="3:6" ht="24.75" customHeight="1">
      <c r="C1409" s="57"/>
      <c r="D1409" s="91"/>
      <c r="E1409" s="91"/>
      <c r="F1409" s="91"/>
    </row>
    <row r="1410" spans="3:6" ht="24.75" customHeight="1">
      <c r="C1410" s="57"/>
      <c r="D1410" s="91"/>
      <c r="E1410" s="91"/>
      <c r="F1410" s="91"/>
    </row>
    <row r="1411" spans="3:6" ht="24.75" customHeight="1">
      <c r="C1411" s="57"/>
      <c r="D1411" s="91"/>
      <c r="E1411" s="91"/>
      <c r="F1411" s="91"/>
    </row>
    <row r="1412" spans="3:6" ht="24.75" customHeight="1">
      <c r="C1412" s="57"/>
      <c r="D1412" s="91"/>
      <c r="E1412" s="91"/>
      <c r="F1412" s="91"/>
    </row>
    <row r="1413" spans="3:6" ht="24.75" customHeight="1">
      <c r="C1413" s="57"/>
      <c r="D1413" s="91"/>
      <c r="E1413" s="91"/>
      <c r="F1413" s="91"/>
    </row>
    <row r="1414" spans="3:6" ht="24.75" customHeight="1">
      <c r="C1414" s="57"/>
      <c r="D1414" s="91"/>
      <c r="E1414" s="91"/>
      <c r="F1414" s="91"/>
    </row>
    <row r="1415" spans="3:6" ht="24.75" customHeight="1">
      <c r="C1415" s="57"/>
      <c r="D1415" s="91"/>
      <c r="E1415" s="91"/>
      <c r="F1415" s="91"/>
    </row>
    <row r="1416" spans="3:6" ht="24.75" customHeight="1">
      <c r="C1416" s="57"/>
      <c r="D1416" s="91"/>
      <c r="E1416" s="91"/>
      <c r="F1416" s="91"/>
    </row>
    <row r="1417" spans="3:6" ht="24.75" customHeight="1">
      <c r="C1417" s="57"/>
      <c r="D1417" s="91"/>
      <c r="E1417" s="91"/>
      <c r="F1417" s="91"/>
    </row>
    <row r="1418" spans="3:6" ht="24.75" customHeight="1">
      <c r="C1418" s="57"/>
      <c r="D1418" s="91"/>
      <c r="E1418" s="91"/>
      <c r="F1418" s="91"/>
    </row>
    <row r="1419" spans="3:6" ht="24.75" customHeight="1">
      <c r="C1419" s="57"/>
      <c r="D1419" s="91"/>
      <c r="E1419" s="91"/>
      <c r="F1419" s="91"/>
    </row>
    <row r="1420" spans="3:6" ht="24.75" customHeight="1">
      <c r="C1420" s="57"/>
      <c r="D1420" s="91"/>
      <c r="E1420" s="91"/>
      <c r="F1420" s="91"/>
    </row>
    <row r="1421" spans="3:6" ht="24.75" customHeight="1">
      <c r="C1421" s="57"/>
      <c r="D1421" s="91"/>
      <c r="E1421" s="91"/>
      <c r="F1421" s="91"/>
    </row>
    <row r="1422" spans="3:6" ht="24.75" customHeight="1">
      <c r="C1422" s="57"/>
      <c r="D1422" s="91"/>
      <c r="E1422" s="91"/>
      <c r="F1422" s="91"/>
    </row>
    <row r="1423" spans="3:6" ht="24.75" customHeight="1">
      <c r="C1423" s="57"/>
      <c r="D1423" s="91"/>
      <c r="E1423" s="91"/>
      <c r="F1423" s="91"/>
    </row>
    <row r="1424" spans="3:6" ht="24.75" customHeight="1">
      <c r="C1424" s="57"/>
      <c r="D1424" s="91"/>
      <c r="E1424" s="91"/>
      <c r="F1424" s="91"/>
    </row>
    <row r="1425" spans="3:6" ht="24.75" customHeight="1">
      <c r="C1425" s="57"/>
      <c r="D1425" s="91"/>
      <c r="E1425" s="91"/>
      <c r="F1425" s="91"/>
    </row>
    <row r="1426" spans="3:6" ht="24.75" customHeight="1">
      <c r="C1426" s="57"/>
      <c r="D1426" s="91"/>
      <c r="E1426" s="91"/>
      <c r="F1426" s="91"/>
    </row>
    <row r="1427" spans="3:6" ht="24.75" customHeight="1">
      <c r="C1427" s="57"/>
      <c r="D1427" s="91"/>
      <c r="E1427" s="91"/>
      <c r="F1427" s="91"/>
    </row>
    <row r="1428" spans="3:6" ht="24.75" customHeight="1">
      <c r="C1428" s="57"/>
      <c r="D1428" s="91"/>
      <c r="E1428" s="91"/>
      <c r="F1428" s="91"/>
    </row>
    <row r="1429" spans="3:6" ht="24.75" customHeight="1">
      <c r="C1429" s="57"/>
      <c r="D1429" s="91"/>
      <c r="E1429" s="91"/>
      <c r="F1429" s="91"/>
    </row>
    <row r="1430" spans="3:6" ht="24.75" customHeight="1">
      <c r="C1430" s="57"/>
      <c r="D1430" s="91"/>
      <c r="E1430" s="91"/>
      <c r="F1430" s="91"/>
    </row>
    <row r="1431" spans="3:6" ht="24.75" customHeight="1">
      <c r="C1431" s="57"/>
      <c r="D1431" s="91"/>
      <c r="E1431" s="91"/>
      <c r="F1431" s="91"/>
    </row>
    <row r="1432" spans="3:6" ht="24.75" customHeight="1">
      <c r="C1432" s="57"/>
      <c r="D1432" s="91"/>
      <c r="E1432" s="91"/>
      <c r="F1432" s="91"/>
    </row>
    <row r="1433" spans="3:6" ht="24.75" customHeight="1">
      <c r="C1433" s="57"/>
      <c r="D1433" s="91"/>
      <c r="E1433" s="91"/>
      <c r="F1433" s="91"/>
    </row>
    <row r="1434" spans="3:6" ht="24.75" customHeight="1">
      <c r="C1434" s="57"/>
      <c r="D1434" s="91"/>
      <c r="E1434" s="91"/>
      <c r="F1434" s="91"/>
    </row>
    <row r="1435" spans="3:6" ht="24.75" customHeight="1">
      <c r="C1435" s="57"/>
      <c r="D1435" s="91"/>
      <c r="E1435" s="91"/>
      <c r="F1435" s="91"/>
    </row>
    <row r="1436" spans="3:6" ht="24.75" customHeight="1">
      <c r="C1436" s="57"/>
      <c r="D1436" s="91"/>
      <c r="E1436" s="91"/>
      <c r="F1436" s="91"/>
    </row>
    <row r="1437" spans="3:6" ht="24.75" customHeight="1">
      <c r="C1437" s="57"/>
      <c r="D1437" s="91"/>
      <c r="E1437" s="91"/>
      <c r="F1437" s="91"/>
    </row>
    <row r="1438" spans="3:6" ht="24.75" customHeight="1">
      <c r="C1438" s="57"/>
      <c r="D1438" s="91"/>
      <c r="E1438" s="91"/>
      <c r="F1438" s="91"/>
    </row>
    <row r="1439" spans="3:6" ht="24.75" customHeight="1">
      <c r="C1439" s="57"/>
      <c r="D1439" s="91"/>
      <c r="E1439" s="91"/>
      <c r="F1439" s="91"/>
    </row>
    <row r="1440" spans="3:6" ht="24.75" customHeight="1">
      <c r="C1440" s="57"/>
      <c r="D1440" s="91"/>
      <c r="E1440" s="91"/>
      <c r="F1440" s="91"/>
    </row>
    <row r="1441" spans="3:6" ht="24.75" customHeight="1">
      <c r="C1441" s="57"/>
      <c r="D1441" s="91"/>
      <c r="E1441" s="91"/>
      <c r="F1441" s="91"/>
    </row>
    <row r="1442" spans="3:6" ht="24.75" customHeight="1">
      <c r="C1442" s="57"/>
      <c r="D1442" s="91"/>
      <c r="E1442" s="91"/>
      <c r="F1442" s="91"/>
    </row>
    <row r="1443" spans="3:6" ht="24.75" customHeight="1">
      <c r="C1443" s="57"/>
      <c r="D1443" s="91"/>
      <c r="E1443" s="91"/>
      <c r="F1443" s="91"/>
    </row>
    <row r="1444" spans="3:6" ht="24.75" customHeight="1">
      <c r="C1444" s="57"/>
      <c r="D1444" s="91"/>
      <c r="E1444" s="91"/>
      <c r="F1444" s="91"/>
    </row>
    <row r="1445" spans="3:6" ht="24.75" customHeight="1">
      <c r="C1445" s="57"/>
      <c r="D1445" s="91"/>
      <c r="E1445" s="91"/>
      <c r="F1445" s="91"/>
    </row>
    <row r="1446" spans="3:6" ht="24.75" customHeight="1">
      <c r="C1446" s="57"/>
      <c r="D1446" s="91"/>
      <c r="E1446" s="91"/>
      <c r="F1446" s="91"/>
    </row>
    <row r="1447" spans="3:6" ht="24.75" customHeight="1">
      <c r="C1447" s="57"/>
      <c r="D1447" s="91"/>
      <c r="E1447" s="91"/>
      <c r="F1447" s="91"/>
    </row>
    <row r="1448" spans="3:6" ht="24.75" customHeight="1">
      <c r="C1448" s="57"/>
      <c r="D1448" s="91"/>
      <c r="E1448" s="91"/>
      <c r="F1448" s="91"/>
    </row>
    <row r="1449" spans="3:6" ht="24.75" customHeight="1">
      <c r="C1449" s="57"/>
      <c r="D1449" s="91"/>
      <c r="E1449" s="91"/>
      <c r="F1449" s="91"/>
    </row>
    <row r="1450" spans="3:6" ht="24.75" customHeight="1">
      <c r="C1450" s="57"/>
      <c r="D1450" s="91"/>
      <c r="E1450" s="91"/>
      <c r="F1450" s="91"/>
    </row>
    <row r="1451" spans="3:6" ht="24.75" customHeight="1">
      <c r="C1451" s="57"/>
      <c r="D1451" s="91"/>
      <c r="E1451" s="91"/>
      <c r="F1451" s="91"/>
    </row>
    <row r="1452" spans="3:6" ht="24.75" customHeight="1">
      <c r="C1452" s="57"/>
      <c r="D1452" s="91"/>
      <c r="E1452" s="91"/>
      <c r="F1452" s="91"/>
    </row>
    <row r="1453" spans="3:6" ht="24.75" customHeight="1">
      <c r="C1453" s="57"/>
      <c r="D1453" s="91"/>
      <c r="E1453" s="91"/>
      <c r="F1453" s="91"/>
    </row>
    <row r="1454" spans="3:6" ht="24.75" customHeight="1">
      <c r="C1454" s="57"/>
      <c r="D1454" s="91"/>
      <c r="E1454" s="91"/>
      <c r="F1454" s="91"/>
    </row>
    <row r="1455" spans="3:6" ht="24.75" customHeight="1">
      <c r="C1455" s="57"/>
      <c r="D1455" s="91"/>
      <c r="E1455" s="91"/>
      <c r="F1455" s="91"/>
    </row>
    <row r="1456" spans="3:6" ht="24.75" customHeight="1">
      <c r="C1456" s="57"/>
      <c r="D1456" s="91"/>
      <c r="E1456" s="91"/>
      <c r="F1456" s="91"/>
    </row>
    <row r="1457" spans="3:6" ht="24.75" customHeight="1">
      <c r="C1457" s="57"/>
      <c r="D1457" s="91"/>
      <c r="E1457" s="91"/>
      <c r="F1457" s="91"/>
    </row>
    <row r="1458" spans="3:6" ht="24.75" customHeight="1">
      <c r="C1458" s="57"/>
      <c r="D1458" s="91"/>
      <c r="E1458" s="91"/>
      <c r="F1458" s="91"/>
    </row>
    <row r="1459" spans="3:6" ht="24.75" customHeight="1">
      <c r="C1459" s="57"/>
      <c r="D1459" s="91"/>
      <c r="E1459" s="91"/>
      <c r="F1459" s="91"/>
    </row>
    <row r="1460" spans="3:6" ht="24.75" customHeight="1">
      <c r="C1460" s="57"/>
      <c r="D1460" s="91"/>
      <c r="E1460" s="91"/>
      <c r="F1460" s="91"/>
    </row>
    <row r="1461" spans="3:6" ht="24.75" customHeight="1">
      <c r="C1461" s="57"/>
      <c r="D1461" s="91"/>
      <c r="E1461" s="91"/>
      <c r="F1461" s="91"/>
    </row>
    <row r="1462" spans="3:6" ht="24.75" customHeight="1">
      <c r="C1462" s="57"/>
      <c r="D1462" s="91"/>
      <c r="E1462" s="91"/>
      <c r="F1462" s="91"/>
    </row>
    <row r="1463" spans="3:6" ht="24.75" customHeight="1">
      <c r="C1463" s="57"/>
      <c r="D1463" s="91"/>
      <c r="E1463" s="91"/>
      <c r="F1463" s="91"/>
    </row>
    <row r="1464" spans="3:6" ht="24.75" customHeight="1">
      <c r="C1464" s="57"/>
      <c r="D1464" s="91"/>
      <c r="E1464" s="91"/>
      <c r="F1464" s="91"/>
    </row>
    <row r="1465" spans="3:6" ht="24.75" customHeight="1">
      <c r="C1465" s="57"/>
      <c r="D1465" s="91"/>
      <c r="E1465" s="91"/>
      <c r="F1465" s="91"/>
    </row>
    <row r="1466" spans="3:6" ht="24.75" customHeight="1">
      <c r="C1466" s="57"/>
      <c r="D1466" s="91"/>
      <c r="E1466" s="91"/>
      <c r="F1466" s="91"/>
    </row>
    <row r="1467" spans="3:6" ht="24.75" customHeight="1">
      <c r="C1467" s="57"/>
      <c r="D1467" s="91"/>
      <c r="E1467" s="91"/>
      <c r="F1467" s="91"/>
    </row>
    <row r="1468" spans="3:6" ht="24.75" customHeight="1">
      <c r="C1468" s="57"/>
      <c r="D1468" s="91"/>
      <c r="E1468" s="91"/>
      <c r="F1468" s="91"/>
    </row>
    <row r="1469" spans="3:6" ht="24.75" customHeight="1">
      <c r="C1469" s="57"/>
      <c r="D1469" s="91"/>
      <c r="E1469" s="91"/>
      <c r="F1469" s="91"/>
    </row>
    <row r="1470" spans="3:6" ht="24.75" customHeight="1">
      <c r="C1470" s="57"/>
      <c r="D1470" s="91"/>
      <c r="E1470" s="91"/>
      <c r="F1470" s="91"/>
    </row>
    <row r="1471" spans="3:6" ht="24.75" customHeight="1">
      <c r="C1471" s="57"/>
      <c r="D1471" s="91"/>
      <c r="E1471" s="91"/>
      <c r="F1471" s="91"/>
    </row>
    <row r="1472" spans="3:6" ht="24.75" customHeight="1">
      <c r="C1472" s="57"/>
      <c r="D1472" s="91"/>
      <c r="E1472" s="91"/>
      <c r="F1472" s="91"/>
    </row>
    <row r="1473" spans="3:6" ht="24.75" customHeight="1">
      <c r="C1473" s="57"/>
      <c r="D1473" s="91"/>
      <c r="E1473" s="91"/>
      <c r="F1473" s="91"/>
    </row>
    <row r="1474" spans="3:6" ht="24.75" customHeight="1">
      <c r="C1474" s="57"/>
      <c r="D1474" s="91"/>
      <c r="E1474" s="91"/>
      <c r="F1474" s="91"/>
    </row>
    <row r="1475" spans="3:6" ht="24.75" customHeight="1">
      <c r="C1475" s="57"/>
      <c r="D1475" s="91"/>
      <c r="E1475" s="91"/>
      <c r="F1475" s="91"/>
    </row>
    <row r="1476" spans="3:6" ht="24.75" customHeight="1">
      <c r="C1476" s="57"/>
      <c r="D1476" s="91"/>
      <c r="E1476" s="91"/>
      <c r="F1476" s="91"/>
    </row>
    <row r="1477" spans="3:6" ht="24.75" customHeight="1">
      <c r="C1477" s="57"/>
      <c r="D1477" s="91"/>
      <c r="E1477" s="91"/>
      <c r="F1477" s="91"/>
    </row>
    <row r="1478" spans="3:6" ht="24.75" customHeight="1">
      <c r="C1478" s="57"/>
      <c r="D1478" s="91"/>
      <c r="E1478" s="91"/>
      <c r="F1478" s="91"/>
    </row>
    <row r="1479" spans="3:6" ht="24.75" customHeight="1">
      <c r="C1479" s="57"/>
      <c r="D1479" s="91"/>
      <c r="E1479" s="91"/>
      <c r="F1479" s="91"/>
    </row>
    <row r="1480" spans="3:6" ht="24.75" customHeight="1">
      <c r="C1480" s="57"/>
      <c r="D1480" s="91"/>
      <c r="E1480" s="91"/>
      <c r="F1480" s="91"/>
    </row>
    <row r="1481" spans="3:6" ht="24.75" customHeight="1">
      <c r="C1481" s="57"/>
      <c r="D1481" s="91"/>
      <c r="E1481" s="91"/>
      <c r="F1481" s="91"/>
    </row>
    <row r="1482" spans="3:6" ht="24.75" customHeight="1">
      <c r="C1482" s="57"/>
      <c r="D1482" s="91"/>
      <c r="E1482" s="91"/>
      <c r="F1482" s="91"/>
    </row>
    <row r="1483" spans="3:6" ht="24.75" customHeight="1">
      <c r="C1483" s="57"/>
      <c r="D1483" s="91"/>
      <c r="E1483" s="91"/>
      <c r="F1483" s="91"/>
    </row>
    <row r="1484" spans="3:6" ht="24.75" customHeight="1">
      <c r="C1484" s="57"/>
      <c r="D1484" s="91"/>
      <c r="E1484" s="91"/>
      <c r="F1484" s="91"/>
    </row>
    <row r="1485" spans="3:6" ht="24.75" customHeight="1">
      <c r="C1485" s="57"/>
      <c r="D1485" s="91"/>
      <c r="E1485" s="91"/>
      <c r="F1485" s="91"/>
    </row>
    <row r="1486" spans="3:6" ht="24.75" customHeight="1">
      <c r="C1486" s="57"/>
      <c r="D1486" s="91"/>
      <c r="E1486" s="91"/>
      <c r="F1486" s="91"/>
    </row>
    <row r="1487" spans="3:6" ht="24.75" customHeight="1">
      <c r="C1487" s="57"/>
      <c r="D1487" s="91"/>
      <c r="E1487" s="91"/>
      <c r="F1487" s="91"/>
    </row>
    <row r="1488" spans="3:6" ht="24.75" customHeight="1">
      <c r="C1488" s="57"/>
      <c r="D1488" s="91"/>
      <c r="E1488" s="91"/>
      <c r="F1488" s="91"/>
    </row>
    <row r="1489" spans="3:6" ht="24.75" customHeight="1">
      <c r="C1489" s="57"/>
      <c r="D1489" s="91"/>
      <c r="E1489" s="91"/>
      <c r="F1489" s="91"/>
    </row>
    <row r="1490" spans="3:6" ht="24.75" customHeight="1">
      <c r="C1490" s="57"/>
      <c r="D1490" s="91"/>
      <c r="E1490" s="91"/>
      <c r="F1490" s="91"/>
    </row>
    <row r="1491" spans="3:6" ht="24.75" customHeight="1">
      <c r="C1491" s="57"/>
      <c r="D1491" s="91"/>
      <c r="E1491" s="91"/>
      <c r="F1491" s="91"/>
    </row>
    <row r="1492" spans="3:6" ht="24.75" customHeight="1">
      <c r="C1492" s="57"/>
      <c r="D1492" s="91"/>
      <c r="E1492" s="91"/>
      <c r="F1492" s="91"/>
    </row>
    <row r="1493" spans="3:6" ht="24.75" customHeight="1">
      <c r="C1493" s="57"/>
      <c r="D1493" s="91"/>
      <c r="E1493" s="91"/>
      <c r="F1493" s="91"/>
    </row>
    <row r="1494" spans="3:6" ht="24.75" customHeight="1">
      <c r="C1494" s="57"/>
      <c r="D1494" s="91"/>
      <c r="E1494" s="91"/>
      <c r="F1494" s="91"/>
    </row>
    <row r="1495" spans="3:6" ht="24.75" customHeight="1">
      <c r="C1495" s="57"/>
      <c r="D1495" s="91"/>
      <c r="E1495" s="91"/>
      <c r="F1495" s="91"/>
    </row>
    <row r="1496" spans="3:6" ht="24.75" customHeight="1">
      <c r="C1496" s="57"/>
      <c r="D1496" s="91"/>
      <c r="E1496" s="91"/>
      <c r="F1496" s="91"/>
    </row>
    <row r="1497" spans="3:6" ht="24.75" customHeight="1">
      <c r="C1497" s="57"/>
      <c r="D1497" s="91"/>
      <c r="E1497" s="91"/>
      <c r="F1497" s="91"/>
    </row>
    <row r="1498" spans="3:6" ht="24.75" customHeight="1">
      <c r="C1498" s="57"/>
      <c r="D1498" s="91"/>
      <c r="E1498" s="91"/>
      <c r="F1498" s="91"/>
    </row>
    <row r="1499" spans="3:6" ht="24.75" customHeight="1">
      <c r="C1499" s="57"/>
      <c r="D1499" s="91"/>
      <c r="E1499" s="91"/>
      <c r="F1499" s="91"/>
    </row>
    <row r="1500" spans="3:6" ht="24.75" customHeight="1">
      <c r="C1500" s="57"/>
      <c r="D1500" s="91"/>
      <c r="E1500" s="91"/>
      <c r="F1500" s="91"/>
    </row>
    <row r="1501" spans="3:6" ht="24.75" customHeight="1">
      <c r="C1501" s="57"/>
      <c r="D1501" s="91"/>
      <c r="E1501" s="91"/>
      <c r="F1501" s="91"/>
    </row>
    <row r="1502" spans="3:6" ht="24.75" customHeight="1">
      <c r="C1502" s="57"/>
      <c r="D1502" s="91"/>
      <c r="E1502" s="91"/>
      <c r="F1502" s="91"/>
    </row>
    <row r="1503" spans="3:6" ht="24.75" customHeight="1">
      <c r="C1503" s="57"/>
      <c r="D1503" s="91"/>
      <c r="E1503" s="91"/>
      <c r="F1503" s="91"/>
    </row>
    <row r="1504" spans="3:6" ht="24.75" customHeight="1">
      <c r="C1504" s="57"/>
      <c r="D1504" s="91"/>
      <c r="E1504" s="91"/>
      <c r="F1504" s="91"/>
    </row>
    <row r="1505" spans="3:6" ht="24.75" customHeight="1">
      <c r="C1505" s="57"/>
      <c r="D1505" s="91"/>
      <c r="E1505" s="91"/>
      <c r="F1505" s="91"/>
    </row>
    <row r="1506" spans="3:6" ht="24.75" customHeight="1">
      <c r="C1506" s="57"/>
      <c r="D1506" s="91"/>
      <c r="E1506" s="91"/>
      <c r="F1506" s="91"/>
    </row>
    <row r="1507" spans="3:6" ht="24.75" customHeight="1">
      <c r="C1507" s="57"/>
      <c r="D1507" s="91"/>
      <c r="E1507" s="91"/>
      <c r="F1507" s="91"/>
    </row>
    <row r="1508" spans="3:6" ht="24.75" customHeight="1">
      <c r="C1508" s="57"/>
      <c r="D1508" s="91"/>
      <c r="E1508" s="91"/>
      <c r="F1508" s="91"/>
    </row>
    <row r="1509" spans="3:6" ht="24.75" customHeight="1">
      <c r="C1509" s="57"/>
      <c r="D1509" s="91"/>
      <c r="E1509" s="91"/>
      <c r="F1509" s="91"/>
    </row>
    <row r="1510" spans="3:6" ht="24.75" customHeight="1">
      <c r="C1510" s="57"/>
      <c r="D1510" s="91"/>
      <c r="E1510" s="91"/>
      <c r="F1510" s="91"/>
    </row>
    <row r="1511" spans="3:6" ht="24.75" customHeight="1">
      <c r="C1511" s="57"/>
      <c r="D1511" s="91"/>
      <c r="E1511" s="91"/>
      <c r="F1511" s="91"/>
    </row>
    <row r="1512" spans="3:6" ht="24.75" customHeight="1">
      <c r="C1512" s="57"/>
      <c r="D1512" s="91"/>
      <c r="E1512" s="91"/>
      <c r="F1512" s="91"/>
    </row>
    <row r="1513" spans="3:6" ht="24.75" customHeight="1">
      <c r="C1513" s="57"/>
      <c r="D1513" s="91"/>
      <c r="E1513" s="91"/>
      <c r="F1513" s="91"/>
    </row>
    <row r="1514" spans="3:6" ht="24.75" customHeight="1">
      <c r="C1514" s="57"/>
      <c r="D1514" s="91"/>
      <c r="E1514" s="91"/>
      <c r="F1514" s="91"/>
    </row>
    <row r="1515" spans="3:6" ht="24.75" customHeight="1">
      <c r="C1515" s="57"/>
      <c r="D1515" s="91"/>
      <c r="E1515" s="91"/>
      <c r="F1515" s="91"/>
    </row>
    <row r="1516" spans="3:6" ht="24.75" customHeight="1">
      <c r="C1516" s="57"/>
      <c r="D1516" s="91"/>
      <c r="E1516" s="91"/>
      <c r="F1516" s="91"/>
    </row>
    <row r="1517" spans="3:6" ht="24.75" customHeight="1">
      <c r="C1517" s="57"/>
      <c r="D1517" s="91"/>
      <c r="E1517" s="91"/>
      <c r="F1517" s="91"/>
    </row>
    <row r="1518" spans="3:6" ht="24.75" customHeight="1">
      <c r="C1518" s="57"/>
      <c r="D1518" s="91"/>
      <c r="E1518" s="91"/>
      <c r="F1518" s="91"/>
    </row>
    <row r="1519" spans="3:6" ht="24.75" customHeight="1">
      <c r="C1519" s="57"/>
      <c r="D1519" s="91"/>
      <c r="E1519" s="91"/>
      <c r="F1519" s="91"/>
    </row>
    <row r="1520" spans="3:6" ht="24.75" customHeight="1">
      <c r="C1520" s="57"/>
      <c r="D1520" s="91"/>
      <c r="E1520" s="91"/>
      <c r="F1520" s="91"/>
    </row>
    <row r="1521" spans="3:6" ht="24.75" customHeight="1">
      <c r="C1521" s="57"/>
      <c r="D1521" s="91"/>
      <c r="E1521" s="91"/>
      <c r="F1521" s="91"/>
    </row>
    <row r="1522" spans="3:6" ht="24.75" customHeight="1">
      <c r="C1522" s="57"/>
      <c r="D1522" s="91"/>
      <c r="E1522" s="91"/>
      <c r="F1522" s="91"/>
    </row>
    <row r="1523" spans="3:6" ht="24.75" customHeight="1">
      <c r="C1523" s="57"/>
      <c r="D1523" s="91"/>
      <c r="E1523" s="91"/>
      <c r="F1523" s="91"/>
    </row>
    <row r="1524" spans="3:6" ht="24.75" customHeight="1">
      <c r="C1524" s="57"/>
      <c r="D1524" s="91"/>
      <c r="E1524" s="91"/>
      <c r="F1524" s="91"/>
    </row>
    <row r="1525" spans="3:6" ht="24.75" customHeight="1">
      <c r="C1525" s="57"/>
      <c r="D1525" s="91"/>
      <c r="E1525" s="91"/>
      <c r="F1525" s="91"/>
    </row>
    <row r="1526" spans="3:6" ht="24.75" customHeight="1">
      <c r="C1526" s="57"/>
      <c r="D1526" s="91"/>
      <c r="E1526" s="91"/>
      <c r="F1526" s="91"/>
    </row>
    <row r="1527" spans="3:6" ht="24.75" customHeight="1">
      <c r="C1527" s="57"/>
      <c r="D1527" s="91"/>
      <c r="E1527" s="91"/>
      <c r="F1527" s="91"/>
    </row>
    <row r="1528" spans="3:6" ht="24.75" customHeight="1">
      <c r="C1528" s="57"/>
      <c r="D1528" s="91"/>
      <c r="E1528" s="91"/>
      <c r="F1528" s="91"/>
    </row>
    <row r="1529" spans="3:6" ht="24.75" customHeight="1">
      <c r="C1529" s="57"/>
      <c r="D1529" s="91"/>
      <c r="E1529" s="91"/>
      <c r="F1529" s="91"/>
    </row>
    <row r="1530" spans="3:6" ht="24.75" customHeight="1">
      <c r="C1530" s="57"/>
      <c r="D1530" s="91"/>
      <c r="E1530" s="91"/>
      <c r="F1530" s="91"/>
    </row>
    <row r="1531" spans="3:6" ht="24.75" customHeight="1">
      <c r="C1531" s="57"/>
      <c r="D1531" s="91"/>
      <c r="E1531" s="91"/>
      <c r="F1531" s="91"/>
    </row>
    <row r="1532" spans="3:6" ht="24.75" customHeight="1">
      <c r="C1532" s="57"/>
      <c r="D1532" s="91"/>
      <c r="E1532" s="91"/>
      <c r="F1532" s="91"/>
    </row>
    <row r="1533" spans="3:6" ht="24.75" customHeight="1">
      <c r="C1533" s="57"/>
      <c r="D1533" s="91"/>
      <c r="E1533" s="91"/>
      <c r="F1533" s="91"/>
    </row>
    <row r="1534" spans="3:6" ht="24.75" customHeight="1">
      <c r="C1534" s="57"/>
      <c r="D1534" s="91"/>
      <c r="E1534" s="91"/>
      <c r="F1534" s="91"/>
    </row>
    <row r="1535" spans="3:6" ht="24.75" customHeight="1">
      <c r="C1535" s="57"/>
      <c r="D1535" s="91"/>
      <c r="E1535" s="91"/>
      <c r="F1535" s="91"/>
    </row>
    <row r="1536" spans="3:6" ht="24.75" customHeight="1">
      <c r="C1536" s="57"/>
      <c r="D1536" s="91"/>
      <c r="E1536" s="91"/>
      <c r="F1536" s="91"/>
    </row>
    <row r="1537" spans="3:6" ht="24.75" customHeight="1">
      <c r="C1537" s="57"/>
      <c r="D1537" s="91"/>
      <c r="E1537" s="91"/>
      <c r="F1537" s="91"/>
    </row>
    <row r="1538" spans="3:6" ht="24.75" customHeight="1">
      <c r="C1538" s="57"/>
      <c r="D1538" s="91"/>
      <c r="E1538" s="91"/>
      <c r="F1538" s="91"/>
    </row>
    <row r="1539" spans="3:6" ht="24.75" customHeight="1">
      <c r="C1539" s="57"/>
      <c r="D1539" s="91"/>
      <c r="E1539" s="91"/>
      <c r="F1539" s="91"/>
    </row>
    <row r="1540" spans="3:6" ht="24.75" customHeight="1">
      <c r="C1540" s="57"/>
      <c r="D1540" s="91"/>
      <c r="E1540" s="91"/>
      <c r="F1540" s="91"/>
    </row>
    <row r="1541" spans="3:6" ht="24.75" customHeight="1">
      <c r="C1541" s="57"/>
      <c r="D1541" s="91"/>
      <c r="E1541" s="91"/>
      <c r="F1541" s="91"/>
    </row>
    <row r="1542" spans="3:6" ht="24.75" customHeight="1">
      <c r="C1542" s="57"/>
      <c r="D1542" s="91"/>
      <c r="E1542" s="91"/>
      <c r="F1542" s="91"/>
    </row>
    <row r="1543" spans="3:6" ht="24.75" customHeight="1">
      <c r="C1543" s="57"/>
      <c r="D1543" s="91"/>
      <c r="E1543" s="91"/>
      <c r="F1543" s="91"/>
    </row>
    <row r="1544" spans="3:6" ht="24.75" customHeight="1">
      <c r="C1544" s="57"/>
      <c r="D1544" s="91"/>
      <c r="E1544" s="91"/>
      <c r="F1544" s="91"/>
    </row>
    <row r="1545" spans="3:6" ht="24.75" customHeight="1">
      <c r="C1545" s="57"/>
      <c r="D1545" s="91"/>
      <c r="E1545" s="91"/>
      <c r="F1545" s="91"/>
    </row>
    <row r="1546" spans="3:6" ht="24.75" customHeight="1">
      <c r="C1546" s="57"/>
      <c r="D1546" s="91"/>
      <c r="E1546" s="91"/>
      <c r="F1546" s="91"/>
    </row>
    <row r="1547" spans="3:6" ht="24.75" customHeight="1">
      <c r="C1547" s="57"/>
      <c r="D1547" s="91"/>
      <c r="E1547" s="91"/>
      <c r="F1547" s="91"/>
    </row>
    <row r="1548" spans="3:6" ht="24.75" customHeight="1">
      <c r="C1548" s="57"/>
      <c r="D1548" s="91"/>
      <c r="E1548" s="91"/>
      <c r="F1548" s="91"/>
    </row>
    <row r="1549" spans="3:6" ht="24.75" customHeight="1">
      <c r="C1549" s="57"/>
      <c r="D1549" s="91"/>
      <c r="E1549" s="91"/>
      <c r="F1549" s="91"/>
    </row>
    <row r="1550" spans="3:6" ht="24.75" customHeight="1">
      <c r="C1550" s="57"/>
      <c r="D1550" s="91"/>
      <c r="E1550" s="91"/>
      <c r="F1550" s="91"/>
    </row>
    <row r="1551" spans="3:6" ht="24.75" customHeight="1">
      <c r="C1551" s="57"/>
      <c r="D1551" s="91"/>
      <c r="E1551" s="91"/>
      <c r="F1551" s="91"/>
    </row>
    <row r="1552" spans="3:6" ht="24.75" customHeight="1">
      <c r="C1552" s="57"/>
      <c r="D1552" s="91"/>
      <c r="E1552" s="91"/>
      <c r="F1552" s="91"/>
    </row>
    <row r="1553" spans="3:6" ht="24.75" customHeight="1">
      <c r="C1553" s="57"/>
      <c r="D1553" s="91"/>
      <c r="E1553" s="91"/>
      <c r="F1553" s="91"/>
    </row>
    <row r="1554" spans="3:6" ht="24.75" customHeight="1">
      <c r="C1554" s="57"/>
      <c r="D1554" s="91"/>
      <c r="E1554" s="91"/>
      <c r="F1554" s="91"/>
    </row>
    <row r="1555" spans="3:6" ht="24.75" customHeight="1">
      <c r="C1555" s="57"/>
      <c r="D1555" s="91"/>
      <c r="E1555" s="91"/>
      <c r="F1555" s="91"/>
    </row>
    <row r="1556" spans="3:6" ht="24.75" customHeight="1">
      <c r="C1556" s="57"/>
      <c r="D1556" s="91"/>
      <c r="E1556" s="91"/>
      <c r="F1556" s="91"/>
    </row>
    <row r="1557" spans="3:6" ht="24.75" customHeight="1">
      <c r="C1557" s="57"/>
      <c r="D1557" s="91"/>
      <c r="E1557" s="91"/>
      <c r="F1557" s="91"/>
    </row>
    <row r="1558" spans="3:6" ht="24.75" customHeight="1">
      <c r="C1558" s="57"/>
      <c r="D1558" s="91"/>
      <c r="E1558" s="91"/>
      <c r="F1558" s="91"/>
    </row>
    <row r="1559" spans="3:6" ht="24.75" customHeight="1">
      <c r="C1559" s="57"/>
      <c r="D1559" s="91"/>
      <c r="E1559" s="91"/>
      <c r="F1559" s="91"/>
    </row>
    <row r="1560" spans="3:6" ht="24.75" customHeight="1">
      <c r="C1560" s="57"/>
      <c r="D1560" s="91"/>
      <c r="E1560" s="91"/>
      <c r="F1560" s="91"/>
    </row>
    <row r="1561" spans="3:6" ht="24.75" customHeight="1">
      <c r="C1561" s="57"/>
      <c r="D1561" s="91"/>
      <c r="E1561" s="91"/>
      <c r="F1561" s="91"/>
    </row>
    <row r="1562" spans="3:6" ht="24.75" customHeight="1">
      <c r="C1562" s="57"/>
      <c r="D1562" s="91"/>
      <c r="E1562" s="91"/>
      <c r="F1562" s="91"/>
    </row>
    <row r="1563" spans="3:6" ht="24.75" customHeight="1">
      <c r="C1563" s="57"/>
      <c r="D1563" s="91"/>
      <c r="E1563" s="91"/>
      <c r="F1563" s="91"/>
    </row>
    <row r="1564" spans="3:6" ht="24.75" customHeight="1">
      <c r="C1564" s="57"/>
      <c r="D1564" s="91"/>
      <c r="E1564" s="91"/>
      <c r="F1564" s="91"/>
    </row>
    <row r="1565" spans="3:6" ht="24.75" customHeight="1">
      <c r="C1565" s="57"/>
      <c r="D1565" s="91"/>
      <c r="E1565" s="91"/>
      <c r="F1565" s="91"/>
    </row>
    <row r="1566" spans="3:6" ht="24.75" customHeight="1">
      <c r="C1566" s="57"/>
      <c r="D1566" s="91"/>
      <c r="E1566" s="91"/>
      <c r="F1566" s="91"/>
    </row>
    <row r="1567" spans="3:6" ht="24.75" customHeight="1">
      <c r="C1567" s="57"/>
      <c r="D1567" s="91"/>
      <c r="E1567" s="91"/>
      <c r="F1567" s="91"/>
    </row>
    <row r="1568" spans="3:6" ht="24.75" customHeight="1">
      <c r="C1568" s="57"/>
      <c r="D1568" s="91"/>
      <c r="E1568" s="91"/>
      <c r="F1568" s="91"/>
    </row>
    <row r="1569" spans="3:6" ht="24.75" customHeight="1">
      <c r="C1569" s="57"/>
      <c r="D1569" s="91"/>
      <c r="E1569" s="91"/>
      <c r="F1569" s="91"/>
    </row>
    <row r="1570" spans="3:6" ht="24.75" customHeight="1">
      <c r="C1570" s="57"/>
      <c r="D1570" s="91"/>
      <c r="E1570" s="91"/>
      <c r="F1570" s="91"/>
    </row>
    <row r="1571" spans="3:6" ht="24.75" customHeight="1">
      <c r="C1571" s="57"/>
      <c r="D1571" s="91"/>
      <c r="E1571" s="91"/>
      <c r="F1571" s="91"/>
    </row>
    <row r="1572" spans="3:6" ht="24.75" customHeight="1">
      <c r="C1572" s="57"/>
      <c r="D1572" s="91"/>
      <c r="E1572" s="91"/>
      <c r="F1572" s="91"/>
    </row>
    <row r="1573" spans="3:6" ht="24.75" customHeight="1">
      <c r="C1573" s="57"/>
      <c r="D1573" s="91"/>
      <c r="E1573" s="91"/>
      <c r="F1573" s="91"/>
    </row>
    <row r="1574" spans="3:6" ht="24.75" customHeight="1">
      <c r="C1574" s="57"/>
      <c r="D1574" s="91"/>
      <c r="E1574" s="91"/>
      <c r="F1574" s="91"/>
    </row>
    <row r="1575" spans="3:6" ht="24.75" customHeight="1">
      <c r="C1575" s="57"/>
      <c r="D1575" s="91"/>
      <c r="E1575" s="91"/>
      <c r="F1575" s="91"/>
    </row>
    <row r="1576" spans="3:6" ht="24.75" customHeight="1">
      <c r="C1576" s="57"/>
      <c r="D1576" s="91"/>
      <c r="E1576" s="91"/>
      <c r="F1576" s="91"/>
    </row>
    <row r="1577" spans="3:6" ht="24.75" customHeight="1">
      <c r="C1577" s="57"/>
      <c r="D1577" s="91"/>
      <c r="E1577" s="91"/>
      <c r="F1577" s="91"/>
    </row>
    <row r="1578" spans="3:6" ht="24.75" customHeight="1">
      <c r="C1578" s="57"/>
      <c r="D1578" s="91"/>
      <c r="E1578" s="91"/>
      <c r="F1578" s="91"/>
    </row>
    <row r="1579" spans="3:6" ht="24.75" customHeight="1">
      <c r="C1579" s="57"/>
      <c r="D1579" s="91"/>
      <c r="E1579" s="91"/>
      <c r="F1579" s="91"/>
    </row>
    <row r="1580" spans="3:6" ht="24.75" customHeight="1">
      <c r="C1580" s="57"/>
      <c r="D1580" s="91"/>
      <c r="E1580" s="91"/>
      <c r="F1580" s="91"/>
    </row>
    <row r="1581" spans="3:6" ht="24.75" customHeight="1">
      <c r="C1581" s="57"/>
      <c r="D1581" s="91"/>
      <c r="E1581" s="91"/>
      <c r="F1581" s="91"/>
    </row>
    <row r="1582" spans="3:6" ht="24.75" customHeight="1">
      <c r="C1582" s="57"/>
      <c r="D1582" s="91"/>
      <c r="E1582" s="91"/>
      <c r="F1582" s="91"/>
    </row>
    <row r="1583" spans="3:6" ht="24.75" customHeight="1">
      <c r="C1583" s="57"/>
      <c r="D1583" s="91"/>
      <c r="E1583" s="91"/>
      <c r="F1583" s="91"/>
    </row>
    <row r="1584" spans="3:6" ht="24.75" customHeight="1">
      <c r="C1584" s="57"/>
      <c r="D1584" s="91"/>
      <c r="E1584" s="91"/>
      <c r="F1584" s="91"/>
    </row>
    <row r="1585" spans="3:6" ht="24.75" customHeight="1">
      <c r="C1585" s="57"/>
      <c r="D1585" s="91"/>
      <c r="E1585" s="91"/>
      <c r="F1585" s="91"/>
    </row>
    <row r="1586" spans="3:6" ht="24.75" customHeight="1">
      <c r="C1586" s="57"/>
      <c r="D1586" s="91"/>
      <c r="E1586" s="91"/>
      <c r="F1586" s="91"/>
    </row>
    <row r="1587" spans="3:6" ht="24.75" customHeight="1">
      <c r="C1587" s="57"/>
      <c r="D1587" s="91"/>
      <c r="E1587" s="91"/>
      <c r="F1587" s="91"/>
    </row>
    <row r="1588" spans="3:6" ht="24.75" customHeight="1">
      <c r="C1588" s="57"/>
      <c r="D1588" s="91"/>
      <c r="E1588" s="91"/>
      <c r="F1588" s="91"/>
    </row>
    <row r="1589" spans="3:6" ht="24.75" customHeight="1">
      <c r="C1589" s="57"/>
      <c r="D1589" s="91"/>
      <c r="E1589" s="91"/>
      <c r="F1589" s="91"/>
    </row>
    <row r="1590" spans="3:6" ht="24.75" customHeight="1">
      <c r="C1590" s="57"/>
      <c r="D1590" s="91"/>
      <c r="E1590" s="91"/>
      <c r="F1590" s="91"/>
    </row>
    <row r="1591" spans="3:6" ht="24.75" customHeight="1">
      <c r="C1591" s="57"/>
      <c r="D1591" s="91"/>
      <c r="E1591" s="91"/>
      <c r="F1591" s="91"/>
    </row>
    <row r="1592" spans="3:6" ht="24.75" customHeight="1">
      <c r="C1592" s="57"/>
      <c r="D1592" s="91"/>
      <c r="E1592" s="91"/>
      <c r="F1592" s="91"/>
    </row>
    <row r="1593" spans="3:6" ht="24.75" customHeight="1">
      <c r="C1593" s="57"/>
      <c r="D1593" s="91"/>
      <c r="E1593" s="91"/>
      <c r="F1593" s="91"/>
    </row>
    <row r="1594" spans="3:6" ht="24.75" customHeight="1">
      <c r="C1594" s="57"/>
      <c r="D1594" s="91"/>
      <c r="E1594" s="91"/>
      <c r="F1594" s="91"/>
    </row>
    <row r="1595" spans="3:6" ht="24.75" customHeight="1">
      <c r="C1595" s="57"/>
      <c r="D1595" s="91"/>
      <c r="E1595" s="91"/>
      <c r="F1595" s="91"/>
    </row>
    <row r="1596" spans="3:6" ht="24.75" customHeight="1">
      <c r="C1596" s="57"/>
      <c r="D1596" s="91"/>
      <c r="E1596" s="91"/>
      <c r="F1596" s="91"/>
    </row>
    <row r="1597" spans="3:6" ht="24.75" customHeight="1">
      <c r="C1597" s="57"/>
      <c r="D1597" s="91"/>
      <c r="E1597" s="91"/>
      <c r="F1597" s="91"/>
    </row>
    <row r="1598" spans="3:6" ht="24.75" customHeight="1">
      <c r="C1598" s="57"/>
      <c r="D1598" s="91"/>
      <c r="E1598" s="91"/>
      <c r="F1598" s="91"/>
    </row>
    <row r="1599" spans="3:6" ht="24.75" customHeight="1">
      <c r="C1599" s="57"/>
      <c r="D1599" s="91"/>
      <c r="E1599" s="91"/>
      <c r="F1599" s="91"/>
    </row>
    <row r="1600" spans="3:6" ht="24.75" customHeight="1">
      <c r="C1600" s="57"/>
      <c r="D1600" s="91"/>
      <c r="E1600" s="91"/>
      <c r="F1600" s="91"/>
    </row>
    <row r="1601" spans="3:6" ht="24.75" customHeight="1">
      <c r="C1601" s="57"/>
      <c r="D1601" s="91"/>
      <c r="E1601" s="91"/>
      <c r="F1601" s="91"/>
    </row>
    <row r="1602" spans="3:6" ht="24.75" customHeight="1">
      <c r="C1602" s="57"/>
      <c r="D1602" s="91"/>
      <c r="E1602" s="91"/>
      <c r="F1602" s="91"/>
    </row>
    <row r="1603" spans="3:6" ht="24.75" customHeight="1">
      <c r="C1603" s="57"/>
      <c r="D1603" s="91"/>
      <c r="E1603" s="91"/>
      <c r="F1603" s="91"/>
    </row>
    <row r="1604" spans="3:6" ht="24.75" customHeight="1">
      <c r="C1604" s="57"/>
      <c r="D1604" s="91"/>
      <c r="E1604" s="91"/>
      <c r="F1604" s="91"/>
    </row>
    <row r="1605" spans="3:6" ht="24.75" customHeight="1">
      <c r="C1605" s="57"/>
      <c r="D1605" s="91"/>
      <c r="E1605" s="91"/>
      <c r="F1605" s="91"/>
    </row>
    <row r="1606" spans="3:6" ht="24.75" customHeight="1">
      <c r="C1606" s="57"/>
      <c r="D1606" s="91"/>
      <c r="E1606" s="91"/>
      <c r="F1606" s="91"/>
    </row>
    <row r="1607" spans="3:6" ht="24.75" customHeight="1">
      <c r="C1607" s="57"/>
      <c r="D1607" s="91"/>
      <c r="E1607" s="91"/>
      <c r="F1607" s="91"/>
    </row>
    <row r="1608" spans="3:6" ht="24.75" customHeight="1">
      <c r="C1608" s="57"/>
      <c r="D1608" s="91"/>
      <c r="E1608" s="91"/>
      <c r="F1608" s="91"/>
    </row>
    <row r="1609" spans="3:6" ht="24.75" customHeight="1">
      <c r="C1609" s="57"/>
      <c r="D1609" s="91"/>
      <c r="E1609" s="91"/>
      <c r="F1609" s="91"/>
    </row>
    <row r="1610" spans="3:6" ht="24.75" customHeight="1">
      <c r="C1610" s="57"/>
      <c r="D1610" s="91"/>
      <c r="E1610" s="91"/>
      <c r="F1610" s="91"/>
    </row>
    <row r="1611" spans="3:6" ht="24.75" customHeight="1">
      <c r="C1611" s="57"/>
      <c r="D1611" s="91"/>
      <c r="E1611" s="91"/>
      <c r="F1611" s="91"/>
    </row>
    <row r="1612" spans="3:6" ht="24.75" customHeight="1">
      <c r="C1612" s="57"/>
      <c r="D1612" s="91"/>
      <c r="E1612" s="91"/>
      <c r="F1612" s="91"/>
    </row>
    <row r="1613" spans="3:6" ht="24.75" customHeight="1">
      <c r="C1613" s="57"/>
      <c r="D1613" s="91"/>
      <c r="E1613" s="91"/>
      <c r="F1613" s="91"/>
    </row>
    <row r="1614" spans="3:6" ht="24.75" customHeight="1">
      <c r="C1614" s="57"/>
      <c r="D1614" s="91"/>
      <c r="E1614" s="91"/>
      <c r="F1614" s="91"/>
    </row>
    <row r="1615" spans="3:6" ht="24.75" customHeight="1">
      <c r="C1615" s="57"/>
      <c r="D1615" s="91"/>
      <c r="E1615" s="91"/>
      <c r="F1615" s="91"/>
    </row>
    <row r="1616" spans="3:6" ht="24.75" customHeight="1">
      <c r="C1616" s="57"/>
      <c r="D1616" s="91"/>
      <c r="E1616" s="91"/>
      <c r="F1616" s="91"/>
    </row>
    <row r="1617" spans="3:6" ht="24.75" customHeight="1">
      <c r="C1617" s="57"/>
      <c r="D1617" s="91"/>
      <c r="E1617" s="91"/>
      <c r="F1617" s="91"/>
    </row>
    <row r="1618" spans="3:6" ht="24.75" customHeight="1">
      <c r="C1618" s="57"/>
      <c r="D1618" s="91"/>
      <c r="E1618" s="91"/>
      <c r="F1618" s="91"/>
    </row>
    <row r="1619" spans="3:6" ht="24.75" customHeight="1">
      <c r="C1619" s="57"/>
      <c r="D1619" s="91"/>
      <c r="E1619" s="91"/>
      <c r="F1619" s="91"/>
    </row>
    <row r="1620" spans="3:6" ht="24.75" customHeight="1">
      <c r="C1620" s="57"/>
      <c r="D1620" s="91"/>
      <c r="E1620" s="91"/>
      <c r="F1620" s="91"/>
    </row>
    <row r="1621" spans="3:6" ht="24.75" customHeight="1">
      <c r="C1621" s="57"/>
      <c r="D1621" s="91"/>
      <c r="E1621" s="91"/>
      <c r="F1621" s="91"/>
    </row>
    <row r="1622" spans="3:6" ht="24.75" customHeight="1">
      <c r="C1622" s="57"/>
      <c r="D1622" s="91"/>
      <c r="E1622" s="91"/>
      <c r="F1622" s="91"/>
    </row>
    <row r="1623" spans="3:6" ht="24.75" customHeight="1">
      <c r="C1623" s="57"/>
      <c r="D1623" s="91"/>
      <c r="E1623" s="91"/>
      <c r="F1623" s="91"/>
    </row>
    <row r="1624" spans="3:6" ht="24.75" customHeight="1">
      <c r="C1624" s="57"/>
      <c r="D1624" s="91"/>
      <c r="E1624" s="91"/>
      <c r="F1624" s="91"/>
    </row>
    <row r="1625" spans="3:6" ht="24.75" customHeight="1">
      <c r="C1625" s="57"/>
      <c r="D1625" s="91"/>
      <c r="E1625" s="91"/>
      <c r="F1625" s="91"/>
    </row>
    <row r="1626" spans="3:6" ht="24.75" customHeight="1">
      <c r="C1626" s="57"/>
      <c r="D1626" s="91"/>
      <c r="E1626" s="91"/>
      <c r="F1626" s="91"/>
    </row>
    <row r="1627" spans="3:6" ht="24.75" customHeight="1">
      <c r="C1627" s="57"/>
      <c r="D1627" s="91"/>
      <c r="E1627" s="91"/>
      <c r="F1627" s="91"/>
    </row>
    <row r="1628" spans="3:6" ht="24.75" customHeight="1">
      <c r="C1628" s="57"/>
      <c r="D1628" s="91"/>
      <c r="E1628" s="91"/>
      <c r="F1628" s="91"/>
    </row>
    <row r="1629" spans="3:6" ht="24.75" customHeight="1">
      <c r="C1629" s="57"/>
      <c r="D1629" s="91"/>
      <c r="E1629" s="91"/>
      <c r="F1629" s="91"/>
    </row>
    <row r="1630" spans="3:6" ht="24.75" customHeight="1">
      <c r="C1630" s="57"/>
      <c r="D1630" s="91"/>
      <c r="E1630" s="91"/>
      <c r="F1630" s="91"/>
    </row>
    <row r="1631" spans="3:6" ht="24.75" customHeight="1">
      <c r="C1631" s="57"/>
      <c r="D1631" s="91"/>
      <c r="E1631" s="91"/>
      <c r="F1631" s="91"/>
    </row>
    <row r="1632" spans="3:6" ht="24.75" customHeight="1">
      <c r="C1632" s="57"/>
      <c r="D1632" s="91"/>
      <c r="E1632" s="91"/>
      <c r="F1632" s="91"/>
    </row>
    <row r="1633" spans="3:6" ht="24.75" customHeight="1">
      <c r="C1633" s="57"/>
      <c r="D1633" s="91"/>
      <c r="E1633" s="91"/>
      <c r="F1633" s="91"/>
    </row>
    <row r="1634" spans="3:6" ht="24.75" customHeight="1">
      <c r="C1634" s="57"/>
      <c r="D1634" s="91"/>
      <c r="E1634" s="91"/>
      <c r="F1634" s="91"/>
    </row>
    <row r="1635" spans="3:6" ht="24.75" customHeight="1">
      <c r="C1635" s="57"/>
      <c r="D1635" s="91"/>
      <c r="E1635" s="91"/>
      <c r="F1635" s="91"/>
    </row>
    <row r="1636" spans="3:6" ht="24.75" customHeight="1">
      <c r="C1636" s="57"/>
      <c r="D1636" s="91"/>
      <c r="E1636" s="91"/>
      <c r="F1636" s="91"/>
    </row>
    <row r="1637" spans="3:6" ht="24.75" customHeight="1">
      <c r="C1637" s="57"/>
      <c r="D1637" s="91"/>
      <c r="E1637" s="91"/>
      <c r="F1637" s="91"/>
    </row>
    <row r="1638" spans="3:6" ht="24.75" customHeight="1">
      <c r="C1638" s="57"/>
      <c r="D1638" s="91"/>
      <c r="E1638" s="91"/>
      <c r="F1638" s="91"/>
    </row>
    <row r="1639" spans="3:6" ht="24.75" customHeight="1">
      <c r="C1639" s="57"/>
      <c r="D1639" s="91"/>
      <c r="E1639" s="91"/>
      <c r="F1639" s="91"/>
    </row>
    <row r="1640" spans="3:6" ht="24.75" customHeight="1">
      <c r="C1640" s="57"/>
      <c r="D1640" s="91"/>
      <c r="E1640" s="91"/>
      <c r="F1640" s="91"/>
    </row>
    <row r="1641" spans="3:6" ht="24.75" customHeight="1">
      <c r="C1641" s="57"/>
      <c r="D1641" s="91"/>
      <c r="E1641" s="91"/>
      <c r="F1641" s="91"/>
    </row>
    <row r="1642" spans="3:6" ht="24.75" customHeight="1">
      <c r="C1642" s="57"/>
      <c r="D1642" s="91"/>
      <c r="E1642" s="91"/>
      <c r="F1642" s="91"/>
    </row>
    <row r="1643" spans="3:6" ht="24.75" customHeight="1">
      <c r="C1643" s="57"/>
      <c r="D1643" s="91"/>
      <c r="E1643" s="91"/>
      <c r="F1643" s="91"/>
    </row>
    <row r="1644" spans="3:6" ht="24.75" customHeight="1">
      <c r="C1644" s="57"/>
      <c r="D1644" s="91"/>
      <c r="E1644" s="91"/>
      <c r="F1644" s="91"/>
    </row>
    <row r="1645" spans="3:6" ht="24.75" customHeight="1">
      <c r="C1645" s="57"/>
      <c r="D1645" s="91"/>
      <c r="E1645" s="91"/>
      <c r="F1645" s="91"/>
    </row>
    <row r="1646" spans="3:6" ht="24.75" customHeight="1">
      <c r="C1646" s="57"/>
      <c r="D1646" s="91"/>
      <c r="E1646" s="91"/>
      <c r="F1646" s="91"/>
    </row>
    <row r="1647" spans="3:6" ht="24.75" customHeight="1">
      <c r="C1647" s="57"/>
      <c r="D1647" s="91"/>
      <c r="E1647" s="91"/>
      <c r="F1647" s="91"/>
    </row>
    <row r="1648" spans="3:6" ht="24.75" customHeight="1">
      <c r="C1648" s="57"/>
      <c r="D1648" s="91"/>
      <c r="E1648" s="91"/>
      <c r="F1648" s="91"/>
    </row>
    <row r="1649" spans="3:6" ht="24.75" customHeight="1">
      <c r="C1649" s="57"/>
      <c r="D1649" s="91"/>
      <c r="E1649" s="91"/>
      <c r="F1649" s="91"/>
    </row>
    <row r="1650" spans="3:6" ht="24.75" customHeight="1">
      <c r="C1650" s="57"/>
      <c r="D1650" s="91"/>
      <c r="E1650" s="91"/>
      <c r="F1650" s="91"/>
    </row>
    <row r="1651" spans="3:6" ht="24.75" customHeight="1">
      <c r="C1651" s="57"/>
      <c r="D1651" s="91"/>
      <c r="E1651" s="91"/>
      <c r="F1651" s="91"/>
    </row>
    <row r="1652" spans="3:6" ht="24.75" customHeight="1">
      <c r="C1652" s="57"/>
      <c r="D1652" s="91"/>
      <c r="E1652" s="91"/>
      <c r="F1652" s="91"/>
    </row>
    <row r="1653" spans="3:6" ht="24.75" customHeight="1">
      <c r="C1653" s="57"/>
      <c r="D1653" s="91"/>
      <c r="E1653" s="91"/>
      <c r="F1653" s="91"/>
    </row>
    <row r="1654" spans="3:6" ht="24.75" customHeight="1">
      <c r="C1654" s="57"/>
      <c r="D1654" s="91"/>
      <c r="E1654" s="91"/>
      <c r="F1654" s="91"/>
    </row>
    <row r="1655" spans="3:6" ht="24.75" customHeight="1">
      <c r="C1655" s="57"/>
      <c r="D1655" s="91"/>
      <c r="E1655" s="91"/>
      <c r="F1655" s="91"/>
    </row>
    <row r="1656" spans="3:6" ht="24.75" customHeight="1">
      <c r="C1656" s="57"/>
      <c r="D1656" s="91"/>
      <c r="E1656" s="91"/>
      <c r="F1656" s="91"/>
    </row>
    <row r="1657" spans="3:6" ht="24.75" customHeight="1">
      <c r="C1657" s="57"/>
      <c r="D1657" s="91"/>
      <c r="E1657" s="91"/>
      <c r="F1657" s="91"/>
    </row>
    <row r="1658" spans="3:6" ht="24.75" customHeight="1">
      <c r="C1658" s="57"/>
      <c r="D1658" s="91"/>
      <c r="E1658" s="91"/>
      <c r="F1658" s="91"/>
    </row>
    <row r="1659" spans="3:6" ht="24.75" customHeight="1">
      <c r="C1659" s="57"/>
      <c r="D1659" s="91"/>
      <c r="E1659" s="91"/>
      <c r="F1659" s="91"/>
    </row>
    <row r="1660" spans="3:6" ht="24.75" customHeight="1">
      <c r="C1660" s="57"/>
      <c r="D1660" s="91"/>
      <c r="E1660" s="91"/>
      <c r="F1660" s="91"/>
    </row>
    <row r="1661" spans="3:6" ht="24.75" customHeight="1">
      <c r="C1661" s="57"/>
      <c r="D1661" s="91"/>
      <c r="E1661" s="91"/>
      <c r="F1661" s="91"/>
    </row>
    <row r="1662" spans="3:6" ht="24.75" customHeight="1">
      <c r="C1662" s="57"/>
      <c r="D1662" s="91"/>
      <c r="E1662" s="91"/>
      <c r="F1662" s="91"/>
    </row>
    <row r="1663" spans="3:6" ht="24.75" customHeight="1">
      <c r="C1663" s="57"/>
      <c r="D1663" s="91"/>
      <c r="E1663" s="91"/>
      <c r="F1663" s="91"/>
    </row>
    <row r="1664" spans="3:6" ht="24.75" customHeight="1">
      <c r="C1664" s="57"/>
      <c r="D1664" s="91"/>
      <c r="E1664" s="91"/>
      <c r="F1664" s="91"/>
    </row>
    <row r="1665" spans="3:6" ht="24.75" customHeight="1">
      <c r="C1665" s="57"/>
      <c r="D1665" s="91"/>
      <c r="E1665" s="91"/>
      <c r="F1665" s="91"/>
    </row>
    <row r="1666" spans="3:6" ht="24.75" customHeight="1">
      <c r="C1666" s="57"/>
      <c r="D1666" s="91"/>
      <c r="E1666" s="91"/>
      <c r="F1666" s="91"/>
    </row>
    <row r="1667" spans="3:6" ht="24.75" customHeight="1">
      <c r="C1667" s="57"/>
      <c r="D1667" s="91"/>
      <c r="E1667" s="91"/>
      <c r="F1667" s="91"/>
    </row>
    <row r="1668" spans="3:6" ht="24.75" customHeight="1">
      <c r="C1668" s="57"/>
      <c r="D1668" s="91"/>
      <c r="E1668" s="91"/>
      <c r="F1668" s="91"/>
    </row>
    <row r="1669" spans="3:6" ht="24.75" customHeight="1">
      <c r="C1669" s="57"/>
      <c r="D1669" s="91"/>
      <c r="E1669" s="91"/>
      <c r="F1669" s="91"/>
    </row>
    <row r="1670" spans="3:6" ht="24.75" customHeight="1">
      <c r="C1670" s="57"/>
      <c r="D1670" s="91"/>
      <c r="E1670" s="91"/>
      <c r="F1670" s="91"/>
    </row>
    <row r="1671" spans="3:6" ht="24.75" customHeight="1">
      <c r="C1671" s="57"/>
      <c r="D1671" s="91"/>
      <c r="E1671" s="91"/>
      <c r="F1671" s="91"/>
    </row>
    <row r="1672" spans="3:6" ht="24.75" customHeight="1">
      <c r="C1672" s="57"/>
      <c r="D1672" s="91"/>
      <c r="E1672" s="91"/>
      <c r="F1672" s="91"/>
    </row>
    <row r="1673" spans="3:6" ht="24.75" customHeight="1">
      <c r="C1673" s="57"/>
      <c r="D1673" s="91"/>
      <c r="E1673" s="91"/>
      <c r="F1673" s="91"/>
    </row>
    <row r="1674" spans="3:6" ht="24.75" customHeight="1">
      <c r="C1674" s="57"/>
      <c r="D1674" s="91"/>
      <c r="E1674" s="91"/>
      <c r="F1674" s="91"/>
    </row>
    <row r="1675" spans="3:6" ht="24.75" customHeight="1">
      <c r="C1675" s="57"/>
      <c r="D1675" s="91"/>
      <c r="E1675" s="91"/>
      <c r="F1675" s="91"/>
    </row>
    <row r="1676" spans="3:6" ht="24.75" customHeight="1">
      <c r="C1676" s="57"/>
      <c r="D1676" s="91"/>
      <c r="E1676" s="91"/>
      <c r="F1676" s="91"/>
    </row>
    <row r="1677" spans="3:6" ht="24.75" customHeight="1">
      <c r="C1677" s="57"/>
      <c r="D1677" s="91"/>
      <c r="E1677" s="91"/>
      <c r="F1677" s="91"/>
    </row>
    <row r="1678" spans="3:6" ht="24.75" customHeight="1">
      <c r="C1678" s="57"/>
      <c r="D1678" s="91"/>
      <c r="E1678" s="91"/>
      <c r="F1678" s="91"/>
    </row>
    <row r="1679" spans="3:6" ht="24.75" customHeight="1">
      <c r="C1679" s="57"/>
      <c r="D1679" s="91"/>
      <c r="E1679" s="91"/>
      <c r="F1679" s="91"/>
    </row>
    <row r="1680" spans="3:6" ht="24.75" customHeight="1">
      <c r="C1680" s="57"/>
      <c r="D1680" s="91"/>
      <c r="E1680" s="91"/>
      <c r="F1680" s="91"/>
    </row>
    <row r="1681" spans="3:6" ht="24.75" customHeight="1">
      <c r="C1681" s="57"/>
      <c r="D1681" s="91"/>
      <c r="E1681" s="91"/>
      <c r="F1681" s="91"/>
    </row>
    <row r="1682" spans="3:6" ht="24.75" customHeight="1">
      <c r="C1682" s="57"/>
      <c r="D1682" s="91"/>
      <c r="E1682" s="91"/>
      <c r="F1682" s="91"/>
    </row>
    <row r="1683" spans="3:6" ht="24.75" customHeight="1">
      <c r="C1683" s="57"/>
      <c r="D1683" s="91"/>
      <c r="E1683" s="91"/>
      <c r="F1683" s="91"/>
    </row>
    <row r="1684" spans="3:6" ht="24.75" customHeight="1">
      <c r="C1684" s="57"/>
      <c r="D1684" s="91"/>
      <c r="E1684" s="91"/>
      <c r="F1684" s="91"/>
    </row>
    <row r="1685" spans="3:6" ht="24.75" customHeight="1">
      <c r="C1685" s="57"/>
      <c r="D1685" s="91"/>
      <c r="E1685" s="91"/>
      <c r="F1685" s="91"/>
    </row>
    <row r="1686" spans="3:6" ht="24.75" customHeight="1">
      <c r="C1686" s="57"/>
      <c r="D1686" s="91"/>
      <c r="E1686" s="91"/>
      <c r="F1686" s="91"/>
    </row>
    <row r="1687" spans="3:6" ht="24.75" customHeight="1">
      <c r="C1687" s="57"/>
      <c r="D1687" s="91"/>
      <c r="E1687" s="91"/>
      <c r="F1687" s="91"/>
    </row>
    <row r="1688" spans="3:6" ht="24.75" customHeight="1">
      <c r="C1688" s="57"/>
      <c r="D1688" s="91"/>
      <c r="E1688" s="91"/>
      <c r="F1688" s="91"/>
    </row>
    <row r="1689" spans="3:6" ht="24.75" customHeight="1">
      <c r="C1689" s="57"/>
      <c r="D1689" s="91"/>
      <c r="E1689" s="91"/>
      <c r="F1689" s="91"/>
    </row>
    <row r="1690" spans="3:6" ht="24.75" customHeight="1">
      <c r="C1690" s="57"/>
      <c r="D1690" s="91"/>
      <c r="E1690" s="91"/>
      <c r="F1690" s="91"/>
    </row>
    <row r="1691" spans="3:6" ht="24.75" customHeight="1">
      <c r="C1691" s="57"/>
      <c r="D1691" s="91"/>
      <c r="E1691" s="91"/>
      <c r="F1691" s="91"/>
    </row>
    <row r="1692" spans="3:6" ht="24.75" customHeight="1">
      <c r="C1692" s="57"/>
      <c r="D1692" s="91"/>
      <c r="E1692" s="91"/>
      <c r="F1692" s="91"/>
    </row>
    <row r="1693" spans="3:6" ht="24.75" customHeight="1">
      <c r="C1693" s="57"/>
      <c r="D1693" s="91"/>
      <c r="E1693" s="91"/>
      <c r="F1693" s="91"/>
    </row>
    <row r="1694" spans="3:6" ht="24.75" customHeight="1">
      <c r="C1694" s="57"/>
      <c r="D1694" s="91"/>
      <c r="E1694" s="91"/>
      <c r="F1694" s="91"/>
    </row>
    <row r="1695" spans="3:6" ht="24.75" customHeight="1">
      <c r="C1695" s="57"/>
      <c r="D1695" s="91"/>
      <c r="E1695" s="91"/>
      <c r="F1695" s="91"/>
    </row>
    <row r="1696" spans="3:6" ht="24.75" customHeight="1">
      <c r="C1696" s="57"/>
      <c r="D1696" s="91"/>
      <c r="E1696" s="91"/>
      <c r="F1696" s="91"/>
    </row>
    <row r="1697" spans="3:6" ht="24.75" customHeight="1">
      <c r="C1697" s="57"/>
      <c r="D1697" s="91"/>
      <c r="E1697" s="91"/>
      <c r="F1697" s="91"/>
    </row>
    <row r="1698" spans="3:6" ht="24.75" customHeight="1">
      <c r="C1698" s="57"/>
      <c r="D1698" s="91"/>
      <c r="E1698" s="91"/>
      <c r="F1698" s="91"/>
    </row>
    <row r="1699" spans="3:6" ht="24.75" customHeight="1">
      <c r="C1699" s="57"/>
      <c r="D1699" s="91"/>
      <c r="E1699" s="91"/>
      <c r="F1699" s="91"/>
    </row>
    <row r="1700" spans="3:6" ht="24.75" customHeight="1">
      <c r="C1700" s="57"/>
      <c r="D1700" s="91"/>
      <c r="E1700" s="91"/>
      <c r="F1700" s="91"/>
    </row>
    <row r="1701" spans="3:6" ht="24.75" customHeight="1">
      <c r="C1701" s="57"/>
      <c r="D1701" s="91"/>
      <c r="E1701" s="91"/>
      <c r="F1701" s="91"/>
    </row>
    <row r="1702" spans="3:6" ht="24.75" customHeight="1">
      <c r="C1702" s="57"/>
      <c r="D1702" s="91"/>
      <c r="E1702" s="91"/>
      <c r="F1702" s="91"/>
    </row>
    <row r="1703" spans="3:6" ht="24.75" customHeight="1">
      <c r="C1703" s="57"/>
      <c r="D1703" s="91"/>
      <c r="E1703" s="91"/>
      <c r="F1703" s="91"/>
    </row>
    <row r="1704" spans="3:6" ht="24.75" customHeight="1">
      <c r="C1704" s="57"/>
      <c r="D1704" s="91"/>
      <c r="E1704" s="91"/>
      <c r="F1704" s="91"/>
    </row>
    <row r="1705" spans="3:6" ht="24.75" customHeight="1">
      <c r="C1705" s="57"/>
      <c r="D1705" s="91"/>
      <c r="E1705" s="91"/>
      <c r="F1705" s="91"/>
    </row>
    <row r="1706" spans="3:6" ht="24.75" customHeight="1">
      <c r="C1706" s="57"/>
      <c r="D1706" s="91"/>
      <c r="E1706" s="91"/>
      <c r="F1706" s="91"/>
    </row>
    <row r="1707" spans="3:6" ht="24.75" customHeight="1">
      <c r="C1707" s="57"/>
      <c r="D1707" s="91"/>
      <c r="E1707" s="91"/>
      <c r="F1707" s="91"/>
    </row>
    <row r="1708" spans="3:6" ht="24.75" customHeight="1">
      <c r="C1708" s="57"/>
      <c r="D1708" s="91"/>
      <c r="E1708" s="91"/>
      <c r="F1708" s="91"/>
    </row>
    <row r="1709" spans="3:6" ht="24.75" customHeight="1">
      <c r="C1709" s="57"/>
      <c r="D1709" s="91"/>
      <c r="E1709" s="91"/>
      <c r="F1709" s="91"/>
    </row>
    <row r="1710" spans="3:6" ht="24.75" customHeight="1">
      <c r="C1710" s="57"/>
      <c r="D1710" s="91"/>
      <c r="E1710" s="91"/>
      <c r="F1710" s="91"/>
    </row>
    <row r="1711" spans="3:6" ht="24.75" customHeight="1">
      <c r="C1711" s="57"/>
      <c r="D1711" s="91"/>
      <c r="E1711" s="91"/>
      <c r="F1711" s="91"/>
    </row>
    <row r="1712" spans="3:6" ht="24.75" customHeight="1">
      <c r="C1712" s="57"/>
      <c r="D1712" s="91"/>
      <c r="E1712" s="91"/>
      <c r="F1712" s="91"/>
    </row>
    <row r="1713" spans="3:6" ht="24.75" customHeight="1">
      <c r="C1713" s="57"/>
      <c r="D1713" s="91"/>
      <c r="E1713" s="91"/>
      <c r="F1713" s="91"/>
    </row>
    <row r="1714" spans="3:6" ht="24.75" customHeight="1">
      <c r="C1714" s="57"/>
      <c r="D1714" s="91"/>
      <c r="E1714" s="91"/>
      <c r="F1714" s="91"/>
    </row>
    <row r="1715" spans="3:6" ht="24.75" customHeight="1">
      <c r="C1715" s="57"/>
      <c r="D1715" s="91"/>
      <c r="E1715" s="91"/>
      <c r="F1715" s="91"/>
    </row>
    <row r="1716" spans="3:6" ht="24.75" customHeight="1">
      <c r="C1716" s="57"/>
      <c r="D1716" s="91"/>
      <c r="E1716" s="91"/>
      <c r="F1716" s="91"/>
    </row>
    <row r="1717" spans="3:6" ht="24.75" customHeight="1">
      <c r="C1717" s="57"/>
      <c r="D1717" s="91"/>
      <c r="E1717" s="91"/>
      <c r="F1717" s="91"/>
    </row>
    <row r="1718" spans="3:6" ht="24.75" customHeight="1">
      <c r="C1718" s="57"/>
      <c r="D1718" s="91"/>
      <c r="E1718" s="91"/>
      <c r="F1718" s="91"/>
    </row>
    <row r="1719" spans="3:6" ht="24.75" customHeight="1">
      <c r="C1719" s="57"/>
      <c r="D1719" s="91"/>
      <c r="E1719" s="91"/>
      <c r="F1719" s="91"/>
    </row>
    <row r="1720" spans="3:6" ht="24.75" customHeight="1">
      <c r="C1720" s="57"/>
      <c r="D1720" s="91"/>
      <c r="E1720" s="91"/>
      <c r="F1720" s="91"/>
    </row>
    <row r="1721" spans="3:6" ht="24.75" customHeight="1">
      <c r="C1721" s="57"/>
      <c r="D1721" s="91"/>
      <c r="E1721" s="91"/>
      <c r="F1721" s="91"/>
    </row>
    <row r="1722" spans="3:6" ht="24.75" customHeight="1">
      <c r="C1722" s="57"/>
      <c r="D1722" s="91"/>
      <c r="E1722" s="91"/>
      <c r="F1722" s="91"/>
    </row>
    <row r="1723" spans="3:6" ht="24.75" customHeight="1">
      <c r="C1723" s="57"/>
      <c r="D1723" s="91"/>
      <c r="E1723" s="91"/>
      <c r="F1723" s="91"/>
    </row>
    <row r="1724" spans="3:6" ht="24.75" customHeight="1">
      <c r="C1724" s="57"/>
      <c r="D1724" s="91"/>
      <c r="E1724" s="91"/>
      <c r="F1724" s="91"/>
    </row>
    <row r="1725" spans="3:6" ht="24.75" customHeight="1">
      <c r="C1725" s="57"/>
      <c r="D1725" s="91"/>
      <c r="E1725" s="91"/>
      <c r="F1725" s="91"/>
    </row>
    <row r="1726" spans="3:6" ht="24.75" customHeight="1">
      <c r="C1726" s="57"/>
      <c r="D1726" s="91"/>
      <c r="E1726" s="91"/>
      <c r="F1726" s="91"/>
    </row>
    <row r="1727" spans="3:6" ht="24.75" customHeight="1">
      <c r="C1727" s="57"/>
      <c r="D1727" s="91"/>
      <c r="E1727" s="91"/>
      <c r="F1727" s="91"/>
    </row>
    <row r="1728" spans="3:6" ht="24.75" customHeight="1">
      <c r="C1728" s="57"/>
      <c r="D1728" s="91"/>
      <c r="E1728" s="91"/>
      <c r="F1728" s="91"/>
    </row>
    <row r="1729" spans="3:6" ht="24.75" customHeight="1">
      <c r="C1729" s="57"/>
      <c r="D1729" s="91"/>
      <c r="E1729" s="91"/>
      <c r="F1729" s="91"/>
    </row>
    <row r="1730" spans="3:6" ht="24.75" customHeight="1">
      <c r="C1730" s="57"/>
      <c r="D1730" s="91"/>
      <c r="E1730" s="91"/>
      <c r="F1730" s="91"/>
    </row>
    <row r="1731" spans="3:6" ht="24.75" customHeight="1">
      <c r="C1731" s="57"/>
      <c r="D1731" s="91"/>
      <c r="E1731" s="91"/>
      <c r="F1731" s="91"/>
    </row>
    <row r="1732" spans="3:6" ht="24.75" customHeight="1">
      <c r="C1732" s="57"/>
      <c r="D1732" s="91"/>
      <c r="E1732" s="91"/>
      <c r="F1732" s="91"/>
    </row>
    <row r="1733" spans="3:6" ht="24.75" customHeight="1">
      <c r="C1733" s="57"/>
      <c r="D1733" s="91"/>
      <c r="E1733" s="91"/>
      <c r="F1733" s="91"/>
    </row>
    <row r="1734" spans="3:6" ht="24.75" customHeight="1">
      <c r="C1734" s="57"/>
      <c r="D1734" s="91"/>
      <c r="E1734" s="91"/>
      <c r="F1734" s="91"/>
    </row>
    <row r="1735" spans="3:6" ht="24.75" customHeight="1">
      <c r="C1735" s="57"/>
      <c r="D1735" s="91"/>
      <c r="E1735" s="91"/>
      <c r="F1735" s="91"/>
    </row>
    <row r="1736" spans="3:6" ht="24.75" customHeight="1">
      <c r="C1736" s="57"/>
      <c r="D1736" s="91"/>
      <c r="E1736" s="91"/>
      <c r="F1736" s="91"/>
    </row>
    <row r="1737" spans="3:6" ht="24.75" customHeight="1">
      <c r="C1737" s="57"/>
      <c r="D1737" s="91"/>
      <c r="E1737" s="91"/>
      <c r="F1737" s="91"/>
    </row>
    <row r="1738" spans="3:6" ht="24.75" customHeight="1">
      <c r="C1738" s="57"/>
      <c r="D1738" s="91"/>
      <c r="E1738" s="91"/>
      <c r="F1738" s="91"/>
    </row>
    <row r="1739" spans="3:6" ht="24.75" customHeight="1">
      <c r="C1739" s="57"/>
      <c r="D1739" s="91"/>
      <c r="E1739" s="91"/>
      <c r="F1739" s="91"/>
    </row>
    <row r="1740" spans="3:6" ht="24.75" customHeight="1">
      <c r="C1740" s="57"/>
      <c r="D1740" s="91"/>
      <c r="E1740" s="91"/>
      <c r="F1740" s="91"/>
    </row>
    <row r="1741" spans="3:6" ht="24.75" customHeight="1">
      <c r="C1741" s="57"/>
      <c r="D1741" s="91"/>
      <c r="E1741" s="91"/>
      <c r="F1741" s="91"/>
    </row>
    <row r="1742" spans="3:6" ht="24.75" customHeight="1">
      <c r="C1742" s="57"/>
      <c r="D1742" s="91"/>
      <c r="E1742" s="91"/>
      <c r="F1742" s="91"/>
    </row>
    <row r="1743" spans="3:6" ht="24.75" customHeight="1">
      <c r="C1743" s="57"/>
      <c r="D1743" s="91"/>
      <c r="E1743" s="91"/>
      <c r="F1743" s="91"/>
    </row>
    <row r="1744" spans="3:6" ht="24.75" customHeight="1">
      <c r="C1744" s="57"/>
      <c r="D1744" s="91"/>
      <c r="E1744" s="91"/>
      <c r="F1744" s="91"/>
    </row>
    <row r="1745" spans="3:6" ht="24.75" customHeight="1">
      <c r="C1745" s="57"/>
      <c r="D1745" s="91"/>
      <c r="E1745" s="91"/>
      <c r="F1745" s="91"/>
    </row>
    <row r="1746" spans="3:6" ht="24.75" customHeight="1">
      <c r="C1746" s="57"/>
      <c r="D1746" s="91"/>
      <c r="E1746" s="91"/>
      <c r="F1746" s="91"/>
    </row>
    <row r="1747" spans="3:6" ht="24.75" customHeight="1">
      <c r="C1747" s="57"/>
      <c r="D1747" s="91"/>
      <c r="E1747" s="91"/>
      <c r="F1747" s="91"/>
    </row>
    <row r="1748" spans="3:6" ht="24.75" customHeight="1">
      <c r="C1748" s="57"/>
      <c r="D1748" s="91"/>
      <c r="E1748" s="91"/>
      <c r="F1748" s="91"/>
    </row>
    <row r="1749" spans="3:6" ht="24.75" customHeight="1">
      <c r="C1749" s="57"/>
      <c r="D1749" s="91"/>
      <c r="E1749" s="91"/>
      <c r="F1749" s="91"/>
    </row>
    <row r="1750" spans="3:6" ht="24.75" customHeight="1">
      <c r="C1750" s="57"/>
      <c r="D1750" s="91"/>
      <c r="E1750" s="91"/>
      <c r="F1750" s="91"/>
    </row>
    <row r="1751" spans="3:6" ht="24.75" customHeight="1">
      <c r="C1751" s="57"/>
      <c r="D1751" s="91"/>
      <c r="E1751" s="91"/>
      <c r="F1751" s="91"/>
    </row>
    <row r="1752" spans="3:6" ht="24.75" customHeight="1">
      <c r="C1752" s="57"/>
      <c r="D1752" s="91"/>
      <c r="E1752" s="91"/>
      <c r="F1752" s="91"/>
    </row>
    <row r="1753" spans="3:6" ht="24.75" customHeight="1">
      <c r="C1753" s="57"/>
      <c r="D1753" s="91"/>
      <c r="E1753" s="91"/>
      <c r="F1753" s="91"/>
    </row>
    <row r="1754" spans="3:6" ht="24.75" customHeight="1">
      <c r="C1754" s="57"/>
      <c r="D1754" s="91"/>
      <c r="E1754" s="91"/>
      <c r="F1754" s="91"/>
    </row>
    <row r="1755" spans="3:6" ht="24.75" customHeight="1">
      <c r="C1755" s="57"/>
      <c r="D1755" s="91"/>
      <c r="E1755" s="91"/>
      <c r="F1755" s="91"/>
    </row>
    <row r="1756" spans="3:6" ht="24.75" customHeight="1">
      <c r="C1756" s="57"/>
      <c r="D1756" s="91"/>
      <c r="E1756" s="91"/>
      <c r="F1756" s="91"/>
    </row>
    <row r="1757" spans="3:6" ht="24.75" customHeight="1">
      <c r="C1757" s="57"/>
      <c r="D1757" s="91"/>
      <c r="E1757" s="91"/>
      <c r="F1757" s="91"/>
    </row>
    <row r="1758" spans="3:6" ht="24.75" customHeight="1">
      <c r="C1758" s="57"/>
      <c r="D1758" s="91"/>
      <c r="E1758" s="91"/>
      <c r="F1758" s="91"/>
    </row>
    <row r="1759" spans="3:6" ht="24.75" customHeight="1">
      <c r="C1759" s="57"/>
      <c r="D1759" s="91"/>
      <c r="E1759" s="91"/>
      <c r="F1759" s="91"/>
    </row>
    <row r="1760" spans="3:6" ht="24.75" customHeight="1">
      <c r="C1760" s="57"/>
      <c r="D1760" s="91"/>
      <c r="E1760" s="91"/>
      <c r="F1760" s="91"/>
    </row>
    <row r="1761" spans="3:6" ht="24.75" customHeight="1">
      <c r="C1761" s="57"/>
      <c r="D1761" s="91"/>
      <c r="E1761" s="91"/>
      <c r="F1761" s="91"/>
    </row>
    <row r="1762" spans="3:6" ht="24.75" customHeight="1">
      <c r="C1762" s="57"/>
      <c r="D1762" s="91"/>
      <c r="E1762" s="91"/>
      <c r="F1762" s="91"/>
    </row>
    <row r="1763" spans="3:6" ht="24.75" customHeight="1">
      <c r="C1763" s="57"/>
      <c r="D1763" s="91"/>
      <c r="E1763" s="91"/>
      <c r="F1763" s="91"/>
    </row>
    <row r="1764" spans="3:6" ht="24.75" customHeight="1">
      <c r="C1764" s="57"/>
      <c r="D1764" s="91"/>
      <c r="E1764" s="91"/>
      <c r="F1764" s="91"/>
    </row>
    <row r="1765" spans="3:6" ht="24.75" customHeight="1">
      <c r="C1765" s="57"/>
      <c r="D1765" s="91"/>
      <c r="E1765" s="91"/>
      <c r="F1765" s="91"/>
    </row>
    <row r="1766" spans="3:6" ht="24.75" customHeight="1">
      <c r="C1766" s="57"/>
      <c r="D1766" s="91"/>
      <c r="E1766" s="91"/>
      <c r="F1766" s="91"/>
    </row>
    <row r="1767" spans="3:6" ht="24.75" customHeight="1">
      <c r="C1767" s="57"/>
      <c r="D1767" s="91"/>
      <c r="E1767" s="91"/>
      <c r="F1767" s="91"/>
    </row>
    <row r="1768" spans="3:6" ht="24.75" customHeight="1">
      <c r="C1768" s="57"/>
      <c r="D1768" s="91"/>
      <c r="E1768" s="91"/>
      <c r="F1768" s="91"/>
    </row>
    <row r="1769" spans="3:6" ht="24.75" customHeight="1">
      <c r="C1769" s="57"/>
      <c r="D1769" s="91"/>
      <c r="E1769" s="91"/>
      <c r="F1769" s="91"/>
    </row>
    <row r="1770" spans="3:6" ht="24.75" customHeight="1">
      <c r="C1770" s="57"/>
      <c r="D1770" s="91"/>
      <c r="E1770" s="91"/>
      <c r="F1770" s="91"/>
    </row>
    <row r="1771" spans="3:6" ht="24.75" customHeight="1">
      <c r="C1771" s="57"/>
      <c r="D1771" s="91"/>
      <c r="E1771" s="91"/>
      <c r="F1771" s="91"/>
    </row>
    <row r="1772" spans="3:6" ht="24.75" customHeight="1">
      <c r="C1772" s="57"/>
      <c r="D1772" s="91"/>
      <c r="E1772" s="91"/>
      <c r="F1772" s="91"/>
    </row>
    <row r="1773" spans="3:6" ht="24.75" customHeight="1">
      <c r="C1773" s="57"/>
      <c r="D1773" s="91"/>
      <c r="E1773" s="91"/>
      <c r="F1773" s="91"/>
    </row>
    <row r="1774" spans="3:6" ht="24.75" customHeight="1">
      <c r="C1774" s="57"/>
      <c r="D1774" s="91"/>
      <c r="E1774" s="91"/>
      <c r="F1774" s="91"/>
    </row>
    <row r="1775" spans="3:6" ht="24.75" customHeight="1">
      <c r="C1775" s="57"/>
      <c r="D1775" s="91"/>
      <c r="E1775" s="91"/>
      <c r="F1775" s="91"/>
    </row>
    <row r="1776" spans="3:6" ht="24.75" customHeight="1">
      <c r="C1776" s="57"/>
      <c r="D1776" s="91"/>
      <c r="E1776" s="91"/>
      <c r="F1776" s="91"/>
    </row>
    <row r="1777" spans="3:6" ht="24.75" customHeight="1">
      <c r="C1777" s="57"/>
      <c r="D1777" s="91"/>
      <c r="E1777" s="91"/>
      <c r="F1777" s="91"/>
    </row>
    <row r="1778" spans="3:6" ht="24.75" customHeight="1">
      <c r="C1778" s="57"/>
      <c r="D1778" s="91"/>
      <c r="E1778" s="91"/>
      <c r="F1778" s="91"/>
    </row>
    <row r="1779" spans="3:6" ht="24.75" customHeight="1">
      <c r="C1779" s="57"/>
      <c r="D1779" s="91"/>
      <c r="E1779" s="91"/>
      <c r="F1779" s="91"/>
    </row>
    <row r="1780" spans="3:6" ht="24.75" customHeight="1">
      <c r="C1780" s="57"/>
      <c r="D1780" s="91"/>
      <c r="E1780" s="91"/>
      <c r="F1780" s="91"/>
    </row>
    <row r="1781" spans="3:6" ht="24.75" customHeight="1">
      <c r="C1781" s="57"/>
      <c r="D1781" s="91"/>
      <c r="E1781" s="91"/>
      <c r="F1781" s="91"/>
    </row>
    <row r="1782" spans="3:6" ht="24.75" customHeight="1">
      <c r="C1782" s="57"/>
      <c r="D1782" s="91"/>
      <c r="E1782" s="91"/>
      <c r="F1782" s="91"/>
    </row>
    <row r="1783" spans="3:6" ht="24.75" customHeight="1">
      <c r="C1783" s="57"/>
      <c r="D1783" s="91"/>
      <c r="E1783" s="91"/>
      <c r="F1783" s="91"/>
    </row>
    <row r="1784" spans="3:6" ht="24.75" customHeight="1">
      <c r="C1784" s="57"/>
      <c r="D1784" s="91"/>
      <c r="E1784" s="91"/>
      <c r="F1784" s="91"/>
    </row>
    <row r="1785" spans="3:6" ht="24.75" customHeight="1">
      <c r="C1785" s="57"/>
      <c r="D1785" s="91"/>
      <c r="E1785" s="91"/>
      <c r="F1785" s="91"/>
    </row>
    <row r="1786" spans="3:6" ht="24.75" customHeight="1">
      <c r="C1786" s="57"/>
      <c r="D1786" s="91"/>
      <c r="E1786" s="91"/>
      <c r="F1786" s="91"/>
    </row>
    <row r="1787" spans="3:6" ht="24.75" customHeight="1">
      <c r="C1787" s="57"/>
      <c r="D1787" s="91"/>
      <c r="E1787" s="91"/>
      <c r="F1787" s="91"/>
    </row>
    <row r="1788" spans="3:6" ht="24.75" customHeight="1">
      <c r="C1788" s="57"/>
      <c r="D1788" s="91"/>
      <c r="E1788" s="91"/>
      <c r="F1788" s="91"/>
    </row>
    <row r="1789" spans="3:6" ht="24.75" customHeight="1">
      <c r="C1789" s="57"/>
      <c r="D1789" s="91"/>
      <c r="E1789" s="91"/>
      <c r="F1789" s="91"/>
    </row>
    <row r="1790" spans="3:6" ht="24.75" customHeight="1">
      <c r="C1790" s="57"/>
      <c r="D1790" s="91"/>
      <c r="E1790" s="91"/>
      <c r="F1790" s="91"/>
    </row>
    <row r="1791" spans="3:6" ht="24.75" customHeight="1">
      <c r="C1791" s="57"/>
      <c r="D1791" s="91"/>
      <c r="E1791" s="91"/>
      <c r="F1791" s="91"/>
    </row>
    <row r="1792" spans="3:6" ht="24.75" customHeight="1">
      <c r="C1792" s="57"/>
      <c r="D1792" s="91"/>
      <c r="E1792" s="91"/>
      <c r="F1792" s="91"/>
    </row>
    <row r="1793" spans="3:6" ht="24.75" customHeight="1">
      <c r="C1793" s="57"/>
      <c r="D1793" s="91"/>
      <c r="E1793" s="91"/>
      <c r="F1793" s="91"/>
    </row>
    <row r="1794" spans="3:6" ht="24.75" customHeight="1">
      <c r="C1794" s="57"/>
      <c r="D1794" s="91"/>
      <c r="E1794" s="91"/>
      <c r="F1794" s="91"/>
    </row>
    <row r="1795" spans="3:6" ht="24.75" customHeight="1">
      <c r="C1795" s="57"/>
      <c r="D1795" s="91"/>
      <c r="E1795" s="91"/>
      <c r="F1795" s="91"/>
    </row>
    <row r="1796" spans="3:6" ht="24.75" customHeight="1">
      <c r="C1796" s="57"/>
      <c r="D1796" s="91"/>
      <c r="E1796" s="91"/>
      <c r="F1796" s="91"/>
    </row>
    <row r="1797" spans="3:6" ht="24.75" customHeight="1">
      <c r="C1797" s="57"/>
      <c r="D1797" s="91"/>
      <c r="E1797" s="91"/>
      <c r="F1797" s="91"/>
    </row>
    <row r="1798" spans="3:6" ht="24.75" customHeight="1">
      <c r="C1798" s="57"/>
      <c r="D1798" s="91"/>
      <c r="E1798" s="91"/>
      <c r="F1798" s="91"/>
    </row>
    <row r="1799" spans="3:6" ht="24.75" customHeight="1">
      <c r="C1799" s="57"/>
      <c r="D1799" s="91"/>
      <c r="E1799" s="91"/>
      <c r="F1799" s="91"/>
    </row>
    <row r="1800" spans="3:6" ht="24.75" customHeight="1">
      <c r="C1800" s="57"/>
      <c r="D1800" s="91"/>
      <c r="E1800" s="91"/>
      <c r="F1800" s="91"/>
    </row>
    <row r="1801" spans="3:6" ht="24.75" customHeight="1">
      <c r="C1801" s="57"/>
      <c r="D1801" s="91"/>
      <c r="E1801" s="91"/>
      <c r="F1801" s="91"/>
    </row>
    <row r="1802" spans="3:6" ht="24.75" customHeight="1">
      <c r="C1802" s="57"/>
      <c r="D1802" s="91"/>
      <c r="E1802" s="91"/>
      <c r="F1802" s="91"/>
    </row>
    <row r="1803" spans="3:6" ht="24.75" customHeight="1">
      <c r="C1803" s="57"/>
      <c r="D1803" s="91"/>
      <c r="E1803" s="91"/>
      <c r="F1803" s="91"/>
    </row>
    <row r="1804" spans="3:6" ht="24.75" customHeight="1">
      <c r="C1804" s="57"/>
      <c r="D1804" s="91"/>
      <c r="E1804" s="91"/>
      <c r="F1804" s="91"/>
    </row>
    <row r="1805" spans="3:6" ht="24.75" customHeight="1">
      <c r="C1805" s="57"/>
      <c r="D1805" s="91"/>
      <c r="E1805" s="91"/>
      <c r="F1805" s="91"/>
    </row>
    <row r="1806" spans="3:6" ht="24.75" customHeight="1">
      <c r="C1806" s="57"/>
      <c r="D1806" s="91"/>
      <c r="E1806" s="91"/>
      <c r="F1806" s="91"/>
    </row>
    <row r="1807" spans="3:6" ht="24.75" customHeight="1">
      <c r="C1807" s="57"/>
      <c r="D1807" s="91"/>
      <c r="E1807" s="91"/>
      <c r="F1807" s="91"/>
    </row>
    <row r="1808" spans="3:6" ht="24.75" customHeight="1">
      <c r="C1808" s="57"/>
      <c r="D1808" s="91"/>
      <c r="E1808" s="91"/>
      <c r="F1808" s="91"/>
    </row>
    <row r="1809" spans="3:6" ht="24.75" customHeight="1">
      <c r="C1809" s="57"/>
      <c r="D1809" s="91"/>
      <c r="E1809" s="91"/>
      <c r="F1809" s="91"/>
    </row>
    <row r="1810" spans="3:6" ht="24.75" customHeight="1">
      <c r="C1810" s="57"/>
      <c r="D1810" s="91"/>
      <c r="E1810" s="91"/>
      <c r="F1810" s="91"/>
    </row>
    <row r="1811" spans="3:6" ht="24.75" customHeight="1">
      <c r="C1811" s="57"/>
      <c r="D1811" s="91"/>
      <c r="E1811" s="91"/>
      <c r="F1811" s="91"/>
    </row>
    <row r="1812" spans="3:6" ht="24.75" customHeight="1">
      <c r="C1812" s="57"/>
      <c r="D1812" s="91"/>
      <c r="E1812" s="91"/>
      <c r="F1812" s="91"/>
    </row>
    <row r="1813" spans="3:6" ht="24.75" customHeight="1">
      <c r="C1813" s="57"/>
      <c r="D1813" s="91"/>
      <c r="E1813" s="91"/>
      <c r="F1813" s="91"/>
    </row>
    <row r="1814" spans="3:6" ht="24.75" customHeight="1">
      <c r="C1814" s="57"/>
      <c r="D1814" s="91"/>
      <c r="E1814" s="91"/>
      <c r="F1814" s="91"/>
    </row>
    <row r="1815" spans="3:6" ht="24.75" customHeight="1">
      <c r="C1815" s="57"/>
      <c r="D1815" s="91"/>
      <c r="E1815" s="91"/>
      <c r="F1815" s="91"/>
    </row>
    <row r="1816" spans="3:6" ht="24.75" customHeight="1">
      <c r="C1816" s="57"/>
      <c r="D1816" s="91"/>
      <c r="E1816" s="91"/>
      <c r="F1816" s="91"/>
    </row>
    <row r="1817" spans="3:6" ht="24.75" customHeight="1">
      <c r="C1817" s="57"/>
      <c r="D1817" s="91"/>
      <c r="E1817" s="91"/>
      <c r="F1817" s="91"/>
    </row>
    <row r="1818" spans="3:6" ht="24.75" customHeight="1">
      <c r="C1818" s="57"/>
      <c r="D1818" s="91"/>
      <c r="E1818" s="91"/>
      <c r="F1818" s="91"/>
    </row>
    <row r="1819" spans="3:6" ht="24.75" customHeight="1">
      <c r="C1819" s="57"/>
      <c r="D1819" s="91"/>
      <c r="E1819" s="91"/>
      <c r="F1819" s="91"/>
    </row>
    <row r="1820" spans="3:6" ht="24.75" customHeight="1">
      <c r="C1820" s="57"/>
      <c r="D1820" s="91"/>
      <c r="E1820" s="91"/>
      <c r="F1820" s="91"/>
    </row>
    <row r="1821" spans="3:6" ht="24.75" customHeight="1">
      <c r="C1821" s="57"/>
      <c r="D1821" s="91"/>
      <c r="E1821" s="91"/>
      <c r="F1821" s="91"/>
    </row>
    <row r="1822" spans="3:6" ht="24.75" customHeight="1">
      <c r="C1822" s="57"/>
      <c r="D1822" s="91"/>
      <c r="E1822" s="91"/>
      <c r="F1822" s="91"/>
    </row>
    <row r="1823" spans="3:6" ht="24.75" customHeight="1">
      <c r="C1823" s="57"/>
      <c r="D1823" s="91"/>
      <c r="E1823" s="91"/>
      <c r="F1823" s="91"/>
    </row>
    <row r="1824" spans="3:6" ht="24.75" customHeight="1">
      <c r="C1824" s="57"/>
      <c r="D1824" s="91"/>
      <c r="E1824" s="91"/>
      <c r="F1824" s="91"/>
    </row>
    <row r="1825" spans="3:6" ht="24.75" customHeight="1">
      <c r="C1825" s="57"/>
      <c r="D1825" s="91"/>
      <c r="E1825" s="91"/>
      <c r="F1825" s="91"/>
    </row>
    <row r="1826" spans="3:6" ht="24.75" customHeight="1">
      <c r="C1826" s="57"/>
      <c r="D1826" s="91"/>
      <c r="E1826" s="91"/>
      <c r="F1826" s="91"/>
    </row>
    <row r="1827" spans="3:6" ht="24.75" customHeight="1">
      <c r="C1827" s="57"/>
      <c r="D1827" s="91"/>
      <c r="E1827" s="91"/>
      <c r="F1827" s="91"/>
    </row>
    <row r="1828" spans="3:6" ht="24.75" customHeight="1">
      <c r="C1828" s="57"/>
      <c r="D1828" s="91"/>
      <c r="E1828" s="91"/>
      <c r="F1828" s="91"/>
    </row>
    <row r="1829" spans="3:6" ht="24.75" customHeight="1">
      <c r="C1829" s="57"/>
      <c r="D1829" s="91"/>
      <c r="E1829" s="91"/>
      <c r="F1829" s="91"/>
    </row>
    <row r="1830" spans="3:6" ht="24.75" customHeight="1">
      <c r="C1830" s="57"/>
      <c r="D1830" s="91"/>
      <c r="E1830" s="91"/>
      <c r="F1830" s="91"/>
    </row>
    <row r="1831" spans="3:6" ht="24.75" customHeight="1">
      <c r="C1831" s="57"/>
      <c r="D1831" s="91"/>
      <c r="E1831" s="91"/>
      <c r="F1831" s="91"/>
    </row>
    <row r="1832" spans="3:6" ht="24.75" customHeight="1">
      <c r="C1832" s="57"/>
      <c r="D1832" s="91"/>
      <c r="E1832" s="91"/>
      <c r="F1832" s="91"/>
    </row>
    <row r="1833" spans="3:6" ht="24.75" customHeight="1">
      <c r="C1833" s="57"/>
      <c r="D1833" s="91"/>
      <c r="E1833" s="91"/>
      <c r="F1833" s="91"/>
    </row>
    <row r="1834" spans="3:6" ht="24.75" customHeight="1">
      <c r="C1834" s="57"/>
      <c r="D1834" s="91"/>
      <c r="E1834" s="91"/>
      <c r="F1834" s="91"/>
    </row>
    <row r="1835" spans="3:6" ht="24.75" customHeight="1">
      <c r="C1835" s="57"/>
      <c r="D1835" s="91"/>
      <c r="E1835" s="91"/>
      <c r="F1835" s="91"/>
    </row>
    <row r="1836" spans="3:6" ht="24.75" customHeight="1">
      <c r="C1836" s="57"/>
      <c r="D1836" s="91"/>
      <c r="E1836" s="91"/>
      <c r="F1836" s="91"/>
    </row>
    <row r="1837" spans="3:6" ht="24.75" customHeight="1">
      <c r="C1837" s="57"/>
      <c r="D1837" s="91"/>
      <c r="E1837" s="91"/>
      <c r="F1837" s="91"/>
    </row>
    <row r="1838" spans="3:6" ht="24.75" customHeight="1">
      <c r="C1838" s="57"/>
      <c r="D1838" s="91"/>
      <c r="E1838" s="91"/>
      <c r="F1838" s="91"/>
    </row>
    <row r="1839" spans="3:6" ht="24.75" customHeight="1">
      <c r="C1839" s="57"/>
      <c r="D1839" s="91"/>
      <c r="E1839" s="91"/>
      <c r="F1839" s="91"/>
    </row>
    <row r="1840" spans="3:6" ht="24.75" customHeight="1">
      <c r="C1840" s="57"/>
      <c r="D1840" s="91"/>
      <c r="E1840" s="91"/>
      <c r="F1840" s="91"/>
    </row>
    <row r="1841" spans="3:6" ht="24.75" customHeight="1">
      <c r="C1841" s="57"/>
      <c r="D1841" s="91"/>
      <c r="E1841" s="91"/>
      <c r="F1841" s="91"/>
    </row>
    <row r="1842" spans="3:6" ht="24.75" customHeight="1">
      <c r="C1842" s="57"/>
      <c r="D1842" s="91"/>
      <c r="E1842" s="91"/>
      <c r="F1842" s="91"/>
    </row>
    <row r="1843" spans="3:6" ht="24.75" customHeight="1">
      <c r="C1843" s="57"/>
      <c r="D1843" s="91"/>
      <c r="E1843" s="91"/>
      <c r="F1843" s="91"/>
    </row>
    <row r="1844" spans="3:6" ht="24.75" customHeight="1">
      <c r="C1844" s="57"/>
      <c r="D1844" s="91"/>
      <c r="E1844" s="91"/>
      <c r="F1844" s="91"/>
    </row>
    <row r="1845" spans="3:6" ht="24.75" customHeight="1">
      <c r="C1845" s="57"/>
      <c r="D1845" s="91"/>
      <c r="E1845" s="91"/>
      <c r="F1845" s="91"/>
    </row>
    <row r="1846" spans="3:6" ht="24.75" customHeight="1">
      <c r="C1846" s="57"/>
      <c r="D1846" s="91"/>
      <c r="E1846" s="91"/>
      <c r="F1846" s="91"/>
    </row>
    <row r="1847" spans="3:6" ht="24.75" customHeight="1">
      <c r="C1847" s="57"/>
      <c r="D1847" s="91"/>
      <c r="E1847" s="91"/>
      <c r="F1847" s="91"/>
    </row>
    <row r="1848" spans="3:6" ht="24.75" customHeight="1">
      <c r="C1848" s="57"/>
      <c r="D1848" s="91"/>
      <c r="E1848" s="91"/>
      <c r="F1848" s="91"/>
    </row>
    <row r="1849" spans="3:6" ht="24.75" customHeight="1">
      <c r="C1849" s="57"/>
      <c r="D1849" s="91"/>
      <c r="E1849" s="91"/>
      <c r="F1849" s="91"/>
    </row>
    <row r="1850" spans="3:6" ht="24.75" customHeight="1">
      <c r="C1850" s="57"/>
      <c r="D1850" s="91"/>
      <c r="E1850" s="91"/>
      <c r="F1850" s="91"/>
    </row>
    <row r="1851" spans="3:6" ht="24.75" customHeight="1">
      <c r="C1851" s="57"/>
      <c r="D1851" s="91"/>
      <c r="E1851" s="91"/>
      <c r="F1851" s="91"/>
    </row>
    <row r="1852" spans="3:6" ht="24.75" customHeight="1">
      <c r="C1852" s="57"/>
      <c r="D1852" s="91"/>
      <c r="E1852" s="91"/>
      <c r="F1852" s="91"/>
    </row>
    <row r="1853" spans="3:6" ht="24.75" customHeight="1">
      <c r="C1853" s="57"/>
      <c r="D1853" s="91"/>
      <c r="E1853" s="91"/>
      <c r="F1853" s="91"/>
    </row>
    <row r="1854" spans="3:6" ht="24.75" customHeight="1">
      <c r="C1854" s="57"/>
      <c r="D1854" s="91"/>
      <c r="E1854" s="91"/>
      <c r="F1854" s="91"/>
    </row>
    <row r="1855" spans="3:6" ht="24.75" customHeight="1">
      <c r="C1855" s="57"/>
      <c r="D1855" s="91"/>
      <c r="E1855" s="91"/>
      <c r="F1855" s="91"/>
    </row>
    <row r="1856" spans="3:6" ht="24.75" customHeight="1">
      <c r="C1856" s="57"/>
      <c r="D1856" s="91"/>
      <c r="E1856" s="91"/>
      <c r="F1856" s="91"/>
    </row>
    <row r="1857" spans="3:6" ht="24.75" customHeight="1">
      <c r="C1857" s="57"/>
      <c r="D1857" s="91"/>
      <c r="E1857" s="91"/>
      <c r="F1857" s="91"/>
    </row>
    <row r="1858" spans="3:6" ht="24.75" customHeight="1">
      <c r="C1858" s="57"/>
      <c r="D1858" s="91"/>
      <c r="E1858" s="91"/>
      <c r="F1858" s="91"/>
    </row>
    <row r="1859" spans="3:6" ht="24.75" customHeight="1">
      <c r="C1859" s="57"/>
      <c r="D1859" s="91"/>
      <c r="E1859" s="91"/>
      <c r="F1859" s="91"/>
    </row>
    <row r="1860" spans="3:6" ht="24.75" customHeight="1">
      <c r="C1860" s="57"/>
      <c r="D1860" s="91"/>
      <c r="E1860" s="91"/>
      <c r="F1860" s="91"/>
    </row>
    <row r="1861" spans="3:6" ht="24.75" customHeight="1">
      <c r="C1861" s="57"/>
      <c r="D1861" s="91"/>
      <c r="E1861" s="91"/>
      <c r="F1861" s="91"/>
    </row>
    <row r="1862" spans="3:6" ht="24.75" customHeight="1">
      <c r="C1862" s="57"/>
      <c r="D1862" s="91"/>
      <c r="E1862" s="91"/>
      <c r="F1862" s="91"/>
    </row>
    <row r="1863" spans="3:6" ht="24.75" customHeight="1">
      <c r="C1863" s="57"/>
      <c r="D1863" s="91"/>
      <c r="E1863" s="91"/>
      <c r="F1863" s="91"/>
    </row>
    <row r="1864" spans="3:6" ht="24.75" customHeight="1">
      <c r="C1864" s="57"/>
      <c r="D1864" s="91"/>
      <c r="E1864" s="91"/>
      <c r="F1864" s="91"/>
    </row>
    <row r="1865" spans="3:6" ht="24.75" customHeight="1">
      <c r="C1865" s="57"/>
      <c r="D1865" s="91"/>
      <c r="E1865" s="91"/>
      <c r="F1865" s="91"/>
    </row>
    <row r="1866" spans="3:6" ht="24.75" customHeight="1">
      <c r="C1866" s="57"/>
      <c r="D1866" s="91"/>
      <c r="E1866" s="91"/>
      <c r="F1866" s="91"/>
    </row>
    <row r="1867" spans="3:6" ht="24.75" customHeight="1">
      <c r="C1867" s="57"/>
      <c r="D1867" s="91"/>
      <c r="E1867" s="91"/>
      <c r="F1867" s="91"/>
    </row>
    <row r="1868" spans="3:6" ht="24.75" customHeight="1">
      <c r="C1868" s="57"/>
      <c r="D1868" s="91"/>
      <c r="E1868" s="91"/>
      <c r="F1868" s="91"/>
    </row>
    <row r="1869" spans="3:6" ht="24.75" customHeight="1">
      <c r="C1869" s="57"/>
      <c r="D1869" s="91"/>
      <c r="E1869" s="91"/>
      <c r="F1869" s="91"/>
    </row>
    <row r="1870" spans="3:6" ht="24.75" customHeight="1">
      <c r="C1870" s="57"/>
      <c r="D1870" s="91"/>
      <c r="E1870" s="91"/>
      <c r="F1870" s="91"/>
    </row>
    <row r="1871" spans="3:6" ht="24.75" customHeight="1">
      <c r="C1871" s="57"/>
      <c r="D1871" s="91"/>
      <c r="E1871" s="91"/>
      <c r="F1871" s="91"/>
    </row>
    <row r="1872" spans="3:6" ht="24.75" customHeight="1">
      <c r="C1872" s="57"/>
      <c r="D1872" s="91"/>
      <c r="E1872" s="91"/>
      <c r="F1872" s="91"/>
    </row>
    <row r="1873" spans="3:6" ht="24.75" customHeight="1">
      <c r="C1873" s="57"/>
      <c r="D1873" s="91"/>
      <c r="E1873" s="91"/>
      <c r="F1873" s="91"/>
    </row>
    <row r="1874" spans="3:6" ht="24.75" customHeight="1">
      <c r="C1874" s="57"/>
      <c r="D1874" s="91"/>
      <c r="E1874" s="91"/>
      <c r="F1874" s="91"/>
    </row>
    <row r="1875" spans="3:6" ht="24.75" customHeight="1">
      <c r="C1875" s="57"/>
      <c r="D1875" s="91"/>
      <c r="E1875" s="91"/>
      <c r="F1875" s="91"/>
    </row>
    <row r="1876" spans="3:6" ht="24.75" customHeight="1">
      <c r="C1876" s="57"/>
      <c r="D1876" s="91"/>
      <c r="E1876" s="91"/>
      <c r="F1876" s="91"/>
    </row>
    <row r="1877" spans="3:6" ht="24.75" customHeight="1">
      <c r="C1877" s="57"/>
      <c r="D1877" s="91"/>
      <c r="E1877" s="91"/>
      <c r="F1877" s="91"/>
    </row>
    <row r="1878" spans="3:6" ht="24.75" customHeight="1">
      <c r="C1878" s="57"/>
      <c r="D1878" s="91"/>
      <c r="E1878" s="91"/>
      <c r="F1878" s="91"/>
    </row>
    <row r="1879" spans="3:6" ht="24.75" customHeight="1">
      <c r="C1879" s="57"/>
      <c r="D1879" s="91"/>
      <c r="E1879" s="91"/>
      <c r="F1879" s="91"/>
    </row>
    <row r="1880" spans="3:6" ht="24.75" customHeight="1">
      <c r="C1880" s="57"/>
      <c r="D1880" s="91"/>
      <c r="E1880" s="91"/>
      <c r="F1880" s="91"/>
    </row>
    <row r="1881" spans="3:6" ht="24.75" customHeight="1">
      <c r="C1881" s="57"/>
      <c r="D1881" s="91"/>
      <c r="E1881" s="91"/>
      <c r="F1881" s="91"/>
    </row>
    <row r="1882" spans="3:6" ht="24.75" customHeight="1">
      <c r="C1882" s="57"/>
      <c r="D1882" s="91"/>
      <c r="E1882" s="91"/>
      <c r="F1882" s="91"/>
    </row>
    <row r="1883" spans="3:6" ht="24.75" customHeight="1">
      <c r="C1883" s="57"/>
      <c r="D1883" s="91"/>
      <c r="E1883" s="91"/>
      <c r="F1883" s="91"/>
    </row>
    <row r="1884" spans="3:6" ht="24.75" customHeight="1">
      <c r="C1884" s="57"/>
      <c r="D1884" s="91"/>
      <c r="E1884" s="91"/>
      <c r="F1884" s="91"/>
    </row>
    <row r="1885" spans="3:6" ht="24.75" customHeight="1">
      <c r="C1885" s="57"/>
      <c r="D1885" s="91"/>
      <c r="E1885" s="91"/>
      <c r="F1885" s="91"/>
    </row>
    <row r="1886" spans="3:6" ht="24.75" customHeight="1">
      <c r="C1886" s="57"/>
      <c r="D1886" s="91"/>
      <c r="E1886" s="91"/>
      <c r="F1886" s="91"/>
    </row>
    <row r="1887" spans="3:6" ht="24.75" customHeight="1">
      <c r="C1887" s="57"/>
      <c r="D1887" s="91"/>
      <c r="E1887" s="91"/>
      <c r="F1887" s="91"/>
    </row>
    <row r="1888" spans="3:6" ht="24.75" customHeight="1">
      <c r="C1888" s="57"/>
      <c r="D1888" s="91"/>
      <c r="E1888" s="91"/>
      <c r="F1888" s="91"/>
    </row>
    <row r="1889" spans="3:6" ht="24.75" customHeight="1">
      <c r="C1889" s="57"/>
      <c r="D1889" s="91"/>
      <c r="E1889" s="91"/>
      <c r="F1889" s="91"/>
    </row>
    <row r="1890" spans="3:6" ht="24.75" customHeight="1">
      <c r="C1890" s="57"/>
      <c r="D1890" s="91"/>
      <c r="E1890" s="91"/>
      <c r="F1890" s="91"/>
    </row>
    <row r="1891" spans="3:6" ht="24.75" customHeight="1">
      <c r="C1891" s="57"/>
      <c r="D1891" s="91"/>
      <c r="E1891" s="91"/>
      <c r="F1891" s="91"/>
    </row>
    <row r="1892" spans="3:6" ht="24.75" customHeight="1">
      <c r="C1892" s="57"/>
      <c r="D1892" s="91"/>
      <c r="E1892" s="91"/>
      <c r="F1892" s="91"/>
    </row>
    <row r="1893" spans="3:6" ht="24.75" customHeight="1">
      <c r="C1893" s="57"/>
      <c r="D1893" s="91"/>
      <c r="E1893" s="91"/>
      <c r="F1893" s="91"/>
    </row>
    <row r="1894" spans="3:6" ht="24.75" customHeight="1">
      <c r="C1894" s="57"/>
      <c r="D1894" s="91"/>
      <c r="E1894" s="91"/>
      <c r="F1894" s="91"/>
    </row>
    <row r="1895" spans="3:6" ht="24.75" customHeight="1">
      <c r="C1895" s="57"/>
      <c r="D1895" s="91"/>
      <c r="E1895" s="91"/>
      <c r="F1895" s="91"/>
    </row>
    <row r="1896" spans="3:6" ht="24.75" customHeight="1">
      <c r="C1896" s="57"/>
      <c r="D1896" s="91"/>
      <c r="E1896" s="91"/>
      <c r="F1896" s="91"/>
    </row>
    <row r="1897" spans="3:6" ht="24.75" customHeight="1">
      <c r="C1897" s="57"/>
      <c r="D1897" s="91"/>
      <c r="E1897" s="91"/>
      <c r="F1897" s="91"/>
    </row>
    <row r="1898" spans="3:6" ht="24.75" customHeight="1">
      <c r="C1898" s="57"/>
      <c r="D1898" s="91"/>
      <c r="E1898" s="91"/>
      <c r="F1898" s="91"/>
    </row>
    <row r="1899" spans="3:6" ht="24.75" customHeight="1">
      <c r="C1899" s="57"/>
      <c r="D1899" s="91"/>
      <c r="E1899" s="91"/>
      <c r="F1899" s="91"/>
    </row>
    <row r="1900" spans="3:6" ht="24.75" customHeight="1">
      <c r="C1900" s="57"/>
      <c r="D1900" s="91"/>
      <c r="E1900" s="91"/>
      <c r="F1900" s="91"/>
    </row>
    <row r="1901" spans="3:6" ht="24.75" customHeight="1">
      <c r="C1901" s="57"/>
      <c r="D1901" s="91"/>
      <c r="E1901" s="91"/>
      <c r="F1901" s="91"/>
    </row>
    <row r="1902" spans="3:6" ht="24.75" customHeight="1">
      <c r="C1902" s="57"/>
      <c r="D1902" s="91"/>
      <c r="E1902" s="91"/>
      <c r="F1902" s="91"/>
    </row>
    <row r="1903" spans="3:6" ht="24.75" customHeight="1">
      <c r="C1903" s="57"/>
      <c r="D1903" s="91"/>
      <c r="E1903" s="91"/>
      <c r="F1903" s="91"/>
    </row>
    <row r="1904" spans="3:6" ht="24.75" customHeight="1">
      <c r="C1904" s="57"/>
      <c r="D1904" s="91"/>
      <c r="E1904" s="91"/>
      <c r="F1904" s="91"/>
    </row>
    <row r="1905" spans="3:6" ht="24.75" customHeight="1">
      <c r="C1905" s="57"/>
      <c r="D1905" s="91"/>
      <c r="E1905" s="91"/>
      <c r="F1905" s="91"/>
    </row>
    <row r="1906" spans="3:6" ht="24.75" customHeight="1">
      <c r="C1906" s="57"/>
      <c r="D1906" s="91"/>
      <c r="E1906" s="91"/>
      <c r="F1906" s="91"/>
    </row>
    <row r="1907" spans="3:6" ht="24.75" customHeight="1">
      <c r="C1907" s="57"/>
      <c r="D1907" s="91"/>
      <c r="E1907" s="91"/>
      <c r="F1907" s="91"/>
    </row>
    <row r="1908" spans="3:6" ht="24.75" customHeight="1">
      <c r="C1908" s="57"/>
      <c r="D1908" s="91"/>
      <c r="E1908" s="91"/>
      <c r="F1908" s="91"/>
    </row>
    <row r="1909" spans="3:6" ht="24.75" customHeight="1">
      <c r="C1909" s="57"/>
      <c r="D1909" s="91"/>
      <c r="E1909" s="91"/>
      <c r="F1909" s="91"/>
    </row>
    <row r="1910" spans="3:6" ht="24.75" customHeight="1">
      <c r="C1910" s="57"/>
      <c r="D1910" s="91"/>
      <c r="E1910" s="91"/>
      <c r="F1910" s="91"/>
    </row>
    <row r="1911" spans="3:6" ht="24.75" customHeight="1">
      <c r="C1911" s="57"/>
      <c r="D1911" s="91"/>
      <c r="E1911" s="91"/>
      <c r="F1911" s="91"/>
    </row>
    <row r="1912" spans="3:6" ht="24.75" customHeight="1">
      <c r="C1912" s="57"/>
      <c r="D1912" s="91"/>
      <c r="E1912" s="91"/>
      <c r="F1912" s="91"/>
    </row>
    <row r="1913" spans="3:6" ht="24.75" customHeight="1">
      <c r="C1913" s="57"/>
      <c r="D1913" s="91"/>
      <c r="E1913" s="91"/>
      <c r="F1913" s="91"/>
    </row>
    <row r="1914" spans="3:6" ht="24.75" customHeight="1">
      <c r="C1914" s="57"/>
      <c r="D1914" s="91"/>
      <c r="E1914" s="91"/>
      <c r="F1914" s="91"/>
    </row>
    <row r="1915" spans="3:6" ht="24.75" customHeight="1">
      <c r="C1915" s="57"/>
      <c r="D1915" s="91"/>
      <c r="E1915" s="91"/>
      <c r="F1915" s="91"/>
    </row>
    <row r="1916" spans="3:6" ht="24.75" customHeight="1">
      <c r="C1916" s="57"/>
      <c r="D1916" s="91"/>
      <c r="E1916" s="91"/>
      <c r="F1916" s="91"/>
    </row>
    <row r="1917" spans="3:6" ht="24.75" customHeight="1">
      <c r="C1917" s="57"/>
      <c r="D1917" s="91"/>
      <c r="E1917" s="91"/>
      <c r="F1917" s="91"/>
    </row>
    <row r="1918" spans="3:6" ht="24.75" customHeight="1">
      <c r="C1918" s="57"/>
      <c r="D1918" s="91"/>
      <c r="E1918" s="91"/>
      <c r="F1918" s="91"/>
    </row>
    <row r="1919" spans="3:6" ht="24.75" customHeight="1">
      <c r="C1919" s="57"/>
      <c r="D1919" s="91"/>
      <c r="E1919" s="91"/>
      <c r="F1919" s="91"/>
    </row>
    <row r="1920" spans="3:6" ht="24.75" customHeight="1">
      <c r="C1920" s="57"/>
      <c r="D1920" s="91"/>
      <c r="E1920" s="91"/>
      <c r="F1920" s="91"/>
    </row>
    <row r="1921" spans="3:6" ht="24.75" customHeight="1">
      <c r="C1921" s="57"/>
      <c r="D1921" s="91"/>
      <c r="E1921" s="91"/>
      <c r="F1921" s="91"/>
    </row>
    <row r="1922" spans="3:6" ht="24.75" customHeight="1">
      <c r="C1922" s="57"/>
      <c r="D1922" s="91"/>
      <c r="E1922" s="91"/>
      <c r="F1922" s="91"/>
    </row>
    <row r="1923" spans="3:6" ht="24.75" customHeight="1">
      <c r="C1923" s="57"/>
      <c r="D1923" s="91"/>
      <c r="E1923" s="91"/>
      <c r="F1923" s="91"/>
    </row>
    <row r="1924" spans="3:6" ht="24.75" customHeight="1">
      <c r="C1924" s="57"/>
      <c r="D1924" s="91"/>
      <c r="E1924" s="91"/>
      <c r="F1924" s="91"/>
    </row>
    <row r="1925" spans="3:6" ht="24.75" customHeight="1">
      <c r="C1925" s="57"/>
      <c r="D1925" s="91"/>
      <c r="E1925" s="91"/>
      <c r="F1925" s="91"/>
    </row>
    <row r="1926" spans="3:6" ht="24.75" customHeight="1">
      <c r="C1926" s="57"/>
      <c r="D1926" s="91"/>
      <c r="E1926" s="91"/>
      <c r="F1926" s="91"/>
    </row>
    <row r="1927" spans="3:6" ht="24.75" customHeight="1">
      <c r="C1927" s="57"/>
      <c r="D1927" s="91"/>
      <c r="E1927" s="91"/>
      <c r="F1927" s="91"/>
    </row>
    <row r="1928" spans="3:6" ht="24.75" customHeight="1">
      <c r="C1928" s="57"/>
      <c r="D1928" s="91"/>
      <c r="E1928" s="91"/>
      <c r="F1928" s="91"/>
    </row>
    <row r="1929" spans="3:6" ht="24.75" customHeight="1">
      <c r="C1929" s="57"/>
      <c r="D1929" s="91"/>
      <c r="E1929" s="91"/>
      <c r="F1929" s="91"/>
    </row>
    <row r="1930" spans="3:6" ht="24.75" customHeight="1">
      <c r="C1930" s="57"/>
      <c r="D1930" s="91"/>
      <c r="E1930" s="91"/>
      <c r="F1930" s="91"/>
    </row>
    <row r="1931" spans="3:6" ht="24.75" customHeight="1">
      <c r="C1931" s="57"/>
      <c r="D1931" s="91"/>
      <c r="E1931" s="91"/>
      <c r="F1931" s="91"/>
    </row>
    <row r="1932" spans="3:6" ht="24.75" customHeight="1">
      <c r="C1932" s="57"/>
      <c r="D1932" s="91"/>
      <c r="E1932" s="91"/>
      <c r="F1932" s="91"/>
    </row>
    <row r="1933" spans="3:6" ht="24.75" customHeight="1">
      <c r="C1933" s="57"/>
      <c r="D1933" s="91"/>
      <c r="E1933" s="91"/>
      <c r="F1933" s="91"/>
    </row>
    <row r="1934" spans="3:6" ht="24.75" customHeight="1">
      <c r="C1934" s="57"/>
      <c r="D1934" s="91"/>
      <c r="E1934" s="91"/>
      <c r="F1934" s="91"/>
    </row>
    <row r="1935" spans="3:6" ht="24.75" customHeight="1">
      <c r="C1935" s="57"/>
      <c r="D1935" s="91"/>
      <c r="E1935" s="91"/>
      <c r="F1935" s="91"/>
    </row>
    <row r="1936" spans="3:6" ht="24.75" customHeight="1">
      <c r="C1936" s="57"/>
      <c r="D1936" s="91"/>
      <c r="E1936" s="91"/>
      <c r="F1936" s="91"/>
    </row>
    <row r="1937" spans="3:6" ht="24.75" customHeight="1">
      <c r="C1937" s="57"/>
      <c r="D1937" s="91"/>
      <c r="E1937" s="91"/>
      <c r="F1937" s="91"/>
    </row>
    <row r="1938" spans="3:6" ht="24.75" customHeight="1">
      <c r="C1938" s="57"/>
      <c r="D1938" s="91"/>
      <c r="E1938" s="91"/>
      <c r="F1938" s="91"/>
    </row>
    <row r="1939" spans="3:6" ht="24.75" customHeight="1">
      <c r="C1939" s="57"/>
      <c r="D1939" s="91"/>
      <c r="E1939" s="91"/>
      <c r="F1939" s="91"/>
    </row>
  </sheetData>
  <sheetProtection/>
  <mergeCells count="215">
    <mergeCell ref="I253:L253"/>
    <mergeCell ref="I254:L254"/>
    <mergeCell ref="I257:L257"/>
    <mergeCell ref="I238:L238"/>
    <mergeCell ref="I241:L241"/>
    <mergeCell ref="I242:L242"/>
    <mergeCell ref="I243:L243"/>
    <mergeCell ref="I247:L247"/>
    <mergeCell ref="I248:L248"/>
    <mergeCell ref="C212:G212"/>
    <mergeCell ref="H212:N212"/>
    <mergeCell ref="I213:L213"/>
    <mergeCell ref="I218:L218"/>
    <mergeCell ref="I219:L219"/>
    <mergeCell ref="I230:L230"/>
    <mergeCell ref="C203:G203"/>
    <mergeCell ref="D204:G204"/>
    <mergeCell ref="B205:G205"/>
    <mergeCell ref="B206:G206"/>
    <mergeCell ref="C210:G210"/>
    <mergeCell ref="C211:G211"/>
    <mergeCell ref="E194:G194"/>
    <mergeCell ref="C195:G195"/>
    <mergeCell ref="D196:G196"/>
    <mergeCell ref="D197:G197"/>
    <mergeCell ref="D198:G198"/>
    <mergeCell ref="C199:G199"/>
    <mergeCell ref="E188:G188"/>
    <mergeCell ref="E189:G189"/>
    <mergeCell ref="E190:G190"/>
    <mergeCell ref="D191:G191"/>
    <mergeCell ref="E192:G192"/>
    <mergeCell ref="E193:G193"/>
    <mergeCell ref="E181:G181"/>
    <mergeCell ref="E182:G182"/>
    <mergeCell ref="D183:G183"/>
    <mergeCell ref="E184:G184"/>
    <mergeCell ref="C186:G186"/>
    <mergeCell ref="D187:G187"/>
    <mergeCell ref="D175:G175"/>
    <mergeCell ref="C176:G176"/>
    <mergeCell ref="D177:G177"/>
    <mergeCell ref="D178:G178"/>
    <mergeCell ref="C179:G179"/>
    <mergeCell ref="D180:G180"/>
    <mergeCell ref="E169:G169"/>
    <mergeCell ref="D170:G170"/>
    <mergeCell ref="E171:G171"/>
    <mergeCell ref="E172:G172"/>
    <mergeCell ref="E173:G173"/>
    <mergeCell ref="C174:G174"/>
    <mergeCell ref="E163:G163"/>
    <mergeCell ref="E164:G164"/>
    <mergeCell ref="C165:G165"/>
    <mergeCell ref="D166:G166"/>
    <mergeCell ref="E167:G167"/>
    <mergeCell ref="E168:G168"/>
    <mergeCell ref="D157:G157"/>
    <mergeCell ref="C158:G158"/>
    <mergeCell ref="D159:G159"/>
    <mergeCell ref="E160:G160"/>
    <mergeCell ref="E161:G161"/>
    <mergeCell ref="D162:G162"/>
    <mergeCell ref="D151:G151"/>
    <mergeCell ref="B152:G152"/>
    <mergeCell ref="B153:G153"/>
    <mergeCell ref="B154:G154"/>
    <mergeCell ref="C155:G155"/>
    <mergeCell ref="D156:G156"/>
    <mergeCell ref="D145:G145"/>
    <mergeCell ref="C146:G146"/>
    <mergeCell ref="D147:G147"/>
    <mergeCell ref="D148:G148"/>
    <mergeCell ref="D149:G149"/>
    <mergeCell ref="C150:G150"/>
    <mergeCell ref="C133:G133"/>
    <mergeCell ref="D134:G134"/>
    <mergeCell ref="C135:G135"/>
    <mergeCell ref="D136:G136"/>
    <mergeCell ref="E137:G137"/>
    <mergeCell ref="E141:G141"/>
    <mergeCell ref="D127:G127"/>
    <mergeCell ref="D128:G128"/>
    <mergeCell ref="B129:G129"/>
    <mergeCell ref="B130:G130"/>
    <mergeCell ref="C131:G131"/>
    <mergeCell ref="D132:G132"/>
    <mergeCell ref="D121:G121"/>
    <mergeCell ref="C122:G122"/>
    <mergeCell ref="D123:G123"/>
    <mergeCell ref="D124:G124"/>
    <mergeCell ref="C125:G125"/>
    <mergeCell ref="D126:G126"/>
    <mergeCell ref="F113:G113"/>
    <mergeCell ref="E116:G116"/>
    <mergeCell ref="D117:G117"/>
    <mergeCell ref="C118:G118"/>
    <mergeCell ref="D119:G119"/>
    <mergeCell ref="C120:G120"/>
    <mergeCell ref="E105:G105"/>
    <mergeCell ref="F106:G106"/>
    <mergeCell ref="F107:G107"/>
    <mergeCell ref="F108:G108"/>
    <mergeCell ref="E109:G109"/>
    <mergeCell ref="F110:G110"/>
    <mergeCell ref="B99:G99"/>
    <mergeCell ref="C100:G100"/>
    <mergeCell ref="D101:G101"/>
    <mergeCell ref="E102:G102"/>
    <mergeCell ref="F103:G103"/>
    <mergeCell ref="F104:G104"/>
    <mergeCell ref="D93:G93"/>
    <mergeCell ref="D94:G94"/>
    <mergeCell ref="D95:G95"/>
    <mergeCell ref="D96:G96"/>
    <mergeCell ref="D97:G97"/>
    <mergeCell ref="B98:G98"/>
    <mergeCell ref="C87:G87"/>
    <mergeCell ref="D88:G88"/>
    <mergeCell ref="D89:G89"/>
    <mergeCell ref="C90:G90"/>
    <mergeCell ref="D91:G91"/>
    <mergeCell ref="D92:G92"/>
    <mergeCell ref="D81:G81"/>
    <mergeCell ref="D82:G82"/>
    <mergeCell ref="D83:G83"/>
    <mergeCell ref="C84:G84"/>
    <mergeCell ref="D85:G85"/>
    <mergeCell ref="D86:G86"/>
    <mergeCell ref="C75:G75"/>
    <mergeCell ref="D76:G76"/>
    <mergeCell ref="D77:G77"/>
    <mergeCell ref="D78:G78"/>
    <mergeCell ref="D79:G79"/>
    <mergeCell ref="D80:G80"/>
    <mergeCell ref="D69:G69"/>
    <mergeCell ref="C70:G70"/>
    <mergeCell ref="D71:G71"/>
    <mergeCell ref="D72:G72"/>
    <mergeCell ref="C73:G73"/>
    <mergeCell ref="D74:G74"/>
    <mergeCell ref="C63:G63"/>
    <mergeCell ref="D64:G64"/>
    <mergeCell ref="D65:G65"/>
    <mergeCell ref="C66:G66"/>
    <mergeCell ref="D67:G67"/>
    <mergeCell ref="C68:G68"/>
    <mergeCell ref="E57:G57"/>
    <mergeCell ref="D58:G58"/>
    <mergeCell ref="E59:G59"/>
    <mergeCell ref="E60:G60"/>
    <mergeCell ref="E61:G61"/>
    <mergeCell ref="E62:G62"/>
    <mergeCell ref="D51:G51"/>
    <mergeCell ref="C52:G52"/>
    <mergeCell ref="D53:G53"/>
    <mergeCell ref="E54:G54"/>
    <mergeCell ref="E55:G55"/>
    <mergeCell ref="E56:G56"/>
    <mergeCell ref="B45:G45"/>
    <mergeCell ref="C46:G46"/>
    <mergeCell ref="D47:G47"/>
    <mergeCell ref="C48:G48"/>
    <mergeCell ref="D49:G49"/>
    <mergeCell ref="C50:G50"/>
    <mergeCell ref="B37:G37"/>
    <mergeCell ref="B38:G38"/>
    <mergeCell ref="C39:G39"/>
    <mergeCell ref="D40:G40"/>
    <mergeCell ref="C42:G42"/>
    <mergeCell ref="B44:G44"/>
    <mergeCell ref="B30:G30"/>
    <mergeCell ref="H30:N30"/>
    <mergeCell ref="B32:N32"/>
    <mergeCell ref="H33:N33"/>
    <mergeCell ref="H34:J34"/>
    <mergeCell ref="K34:N34"/>
    <mergeCell ref="B27:G27"/>
    <mergeCell ref="H27:N27"/>
    <mergeCell ref="B28:G28"/>
    <mergeCell ref="H28:N28"/>
    <mergeCell ref="B29:G29"/>
    <mergeCell ref="H29:N29"/>
    <mergeCell ref="B23:G23"/>
    <mergeCell ref="H23:N23"/>
    <mergeCell ref="B24:G24"/>
    <mergeCell ref="H24:N24"/>
    <mergeCell ref="H25:N25"/>
    <mergeCell ref="H26:N26"/>
    <mergeCell ref="B20:G20"/>
    <mergeCell ref="H20:N20"/>
    <mergeCell ref="B21:G21"/>
    <mergeCell ref="H21:N21"/>
    <mergeCell ref="B22:G22"/>
    <mergeCell ref="H22:N22"/>
    <mergeCell ref="K35:K36"/>
    <mergeCell ref="H4:N4"/>
    <mergeCell ref="H11:N11"/>
    <mergeCell ref="A13:N13"/>
    <mergeCell ref="A14:N14"/>
    <mergeCell ref="A15:N15"/>
    <mergeCell ref="H16:J16"/>
    <mergeCell ref="B18:N18"/>
    <mergeCell ref="B19:G19"/>
    <mergeCell ref="H19:N19"/>
    <mergeCell ref="L35:M35"/>
    <mergeCell ref="L37:M37"/>
    <mergeCell ref="I265:L265"/>
    <mergeCell ref="I266:L266"/>
    <mergeCell ref="I270:L270"/>
    <mergeCell ref="A32:A36"/>
    <mergeCell ref="B33:G36"/>
    <mergeCell ref="H35:H36"/>
    <mergeCell ref="I35:I36"/>
    <mergeCell ref="J35:J36"/>
  </mergeCells>
  <printOptions horizontalCentered="1"/>
  <pageMargins left="0.7086614173228347" right="0.4330708661417323" top="0.7480314960629921" bottom="1.062992125984252" header="0.31496062992125984" footer="0.31496062992125984"/>
  <pageSetup horizontalDpi="600" verticalDpi="600" orientation="portrait" paperSize="9" scale="60" r:id="rId2"/>
  <rowBreaks count="5" manualBreakCount="5">
    <brk id="46" max="255" man="1"/>
    <brk id="82" max="255" man="1"/>
    <brk id="129" max="255" man="1"/>
    <brk id="173" max="255" man="1"/>
    <brk id="2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kopertis</cp:lastModifiedBy>
  <cp:lastPrinted>2015-05-29T02:26:30Z</cp:lastPrinted>
  <dcterms:created xsi:type="dcterms:W3CDTF">2011-05-26T03:38:50Z</dcterms:created>
  <dcterms:modified xsi:type="dcterms:W3CDTF">2015-05-29T07:49:53Z</dcterms:modified>
  <cp:category/>
  <cp:version/>
  <cp:contentType/>
  <cp:contentStatus/>
</cp:coreProperties>
</file>